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6.dinpora" sheetId="1" r:id="rId1"/>
  </sheets>
  <calcPr calcId="144525"/>
</workbook>
</file>

<file path=xl/calcChain.xml><?xml version="1.0" encoding="utf-8"?>
<calcChain xmlns="http://schemas.openxmlformats.org/spreadsheetml/2006/main">
  <c r="R183" i="1" l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A114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77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44" i="1"/>
  <c r="A154" i="1" s="1"/>
  <c r="AL35" i="1"/>
  <c r="AL40" i="1" s="1"/>
  <c r="AK35" i="1"/>
  <c r="AK40" i="1" s="1"/>
  <c r="AJ35" i="1"/>
  <c r="AJ40" i="1" s="1"/>
  <c r="AI35" i="1"/>
  <c r="AI40" i="1" s="1"/>
  <c r="AH35" i="1"/>
  <c r="AH40" i="1" s="1"/>
  <c r="AG35" i="1"/>
  <c r="AG40" i="1" s="1"/>
  <c r="AF35" i="1"/>
  <c r="AF40" i="1" s="1"/>
  <c r="AE35" i="1"/>
  <c r="AE40" i="1" s="1"/>
  <c r="AD35" i="1"/>
  <c r="AD40" i="1" s="1"/>
  <c r="AC35" i="1"/>
  <c r="AC40" i="1" s="1"/>
  <c r="AB35" i="1"/>
  <c r="AB40" i="1" s="1"/>
  <c r="AA35" i="1"/>
  <c r="AA40" i="1" s="1"/>
  <c r="Z35" i="1"/>
  <c r="Z40" i="1" s="1"/>
  <c r="Y35" i="1"/>
  <c r="Y40" i="1" s="1"/>
  <c r="X35" i="1"/>
  <c r="X40" i="1" s="1"/>
  <c r="W35" i="1"/>
  <c r="W40" i="1" s="1"/>
  <c r="V35" i="1"/>
  <c r="V40" i="1" s="1"/>
  <c r="U35" i="1"/>
  <c r="U40" i="1" s="1"/>
  <c r="T35" i="1"/>
  <c r="T40" i="1" s="1"/>
  <c r="S35" i="1"/>
  <c r="S40" i="1" s="1"/>
  <c r="R35" i="1"/>
  <c r="R40" i="1" s="1"/>
  <c r="Q35" i="1"/>
  <c r="Q40" i="1" s="1"/>
  <c r="P35" i="1"/>
  <c r="P40" i="1" s="1"/>
  <c r="O35" i="1"/>
  <c r="O40" i="1" s="1"/>
  <c r="N35" i="1"/>
  <c r="N40" i="1" s="1"/>
  <c r="M35" i="1"/>
  <c r="M40" i="1" s="1"/>
  <c r="L35" i="1"/>
  <c r="L40" i="1" s="1"/>
  <c r="K35" i="1"/>
  <c r="K40" i="1" s="1"/>
  <c r="J35" i="1"/>
  <c r="J40" i="1" s="1"/>
  <c r="I35" i="1"/>
  <c r="I40" i="1" s="1"/>
  <c r="H35" i="1"/>
  <c r="H40" i="1" s="1"/>
  <c r="G35" i="1"/>
  <c r="G40" i="1" s="1"/>
  <c r="F35" i="1"/>
  <c r="F40" i="1" s="1"/>
  <c r="E35" i="1"/>
  <c r="E40" i="1" s="1"/>
  <c r="D35" i="1"/>
  <c r="D40" i="1" s="1"/>
  <c r="C35" i="1"/>
  <c r="C40" i="1" s="1"/>
  <c r="Q37" i="1" l="1"/>
  <c r="S37" i="1"/>
  <c r="Y37" i="1"/>
  <c r="AE37" i="1"/>
  <c r="R37" i="1"/>
  <c r="T37" i="1"/>
  <c r="Z37" i="1"/>
  <c r="AF37" i="1"/>
</calcChain>
</file>

<file path=xl/comments1.xml><?xml version="1.0" encoding="utf-8"?>
<comments xmlns="http://schemas.openxmlformats.org/spreadsheetml/2006/main">
  <authors>
    <author>Fasda DPPAD</author>
  </authors>
  <commentList>
    <comment ref="AL40" authorId="0">
      <text>
        <r>
          <rPr>
            <b/>
            <sz val="9"/>
            <color indexed="81"/>
            <rFont val="Tahoma"/>
            <family val="2"/>
          </rPr>
          <t>Fasda DPPAD:</t>
        </r>
        <r>
          <rPr>
            <sz val="9"/>
            <color indexed="81"/>
            <rFont val="Tahoma"/>
            <family val="2"/>
          </rPr>
          <t xml:space="preserve">
Koreksi vol dan nilai aset</t>
        </r>
      </text>
    </comment>
  </commentList>
</comments>
</file>

<file path=xl/sharedStrings.xml><?xml version="1.0" encoding="utf-8"?>
<sst xmlns="http://schemas.openxmlformats.org/spreadsheetml/2006/main" count="378" uniqueCount="131">
  <si>
    <t>MUTASI ASET TETAP PEMERINTAH PROVINSI JAWA TENGAH</t>
  </si>
  <si>
    <t>TAHUN 2017</t>
  </si>
  <si>
    <t xml:space="preserve">Kode Organisasi : 2.10.01 DINAS  KEPEMUDAAN,  OLAH  RAGA  DAN  PARIWISATA </t>
  </si>
  <si>
    <t>No.</t>
  </si>
  <si>
    <t>Uraian</t>
  </si>
  <si>
    <t>Vol</t>
  </si>
  <si>
    <t>Per 1 Januari 2017 (AUDITED)</t>
  </si>
  <si>
    <t>PENAMBAHAN</t>
  </si>
  <si>
    <t>PELEPASAN</t>
  </si>
  <si>
    <t>Per 31 Desember 2017 (AUDITED)</t>
  </si>
  <si>
    <t>Belanja Modal</t>
  </si>
  <si>
    <t>Belanja Barang Jasa</t>
  </si>
  <si>
    <t>Belanja BOS Belanja Modal</t>
  </si>
  <si>
    <t>Belanja BLUD</t>
  </si>
  <si>
    <t>Hibah</t>
  </si>
  <si>
    <t>Mutasi Masuk</t>
  </si>
  <si>
    <t>REKLASIFIKASI</t>
  </si>
  <si>
    <t>Koreksi</t>
  </si>
  <si>
    <t>Jumlah Tambah</t>
  </si>
  <si>
    <t>EKTRA KOMP.</t>
  </si>
  <si>
    <t>Mutasi Keluar</t>
  </si>
  <si>
    <t>Jumlah Kurang</t>
  </si>
  <si>
    <t>Dari Aset Tetap</t>
  </si>
  <si>
    <t>Dari Aset Lainnya</t>
  </si>
  <si>
    <t>Ke Aset Tetap</t>
  </si>
  <si>
    <t>Ke Aset Lainnya</t>
  </si>
  <si>
    <t>BMD</t>
  </si>
  <si>
    <t>NBM</t>
  </si>
  <si>
    <t>BBM</t>
  </si>
  <si>
    <t>BLU</t>
  </si>
  <si>
    <t>HBH</t>
  </si>
  <si>
    <t>MMK</t>
  </si>
  <si>
    <t>RKM</t>
  </si>
  <si>
    <t>ASL</t>
  </si>
  <si>
    <t>INV/PLH</t>
  </si>
  <si>
    <t>KAD</t>
  </si>
  <si>
    <t>RKL</t>
  </si>
  <si>
    <t>KIBL</t>
  </si>
  <si>
    <t>KOR</t>
  </si>
  <si>
    <t>01.01 TANAH</t>
  </si>
  <si>
    <t>02.02 ALAT-ALAT BESAR</t>
  </si>
  <si>
    <t>02.03 ALAT-ALAT ANGKUT</t>
  </si>
  <si>
    <t>02.04 ALAT-ALAT BENGKEL</t>
  </si>
  <si>
    <t>02.05 ALAT-ALAT PERTANIAN</t>
  </si>
  <si>
    <t>02.06 ALAT KANTOR DAN RUMAH TANGGA</t>
  </si>
  <si>
    <t>02.07 ALAT STUDIO DAN KOMUNIKASI</t>
  </si>
  <si>
    <t>02.08 ALAT KEDOKTERAN</t>
  </si>
  <si>
    <t>02.09 ALAT LABORATORIUM</t>
  </si>
  <si>
    <t>02.10 ALAT KEAMANAN</t>
  </si>
  <si>
    <t>03.11 BANGUNAN GEDUNG</t>
  </si>
  <si>
    <t>03.12 BANGUNAN MONUMEN</t>
  </si>
  <si>
    <t>04.13 JALAN DAN JEMBATAN</t>
  </si>
  <si>
    <t>04.14 BANGUNAN AIR IRIGASI</t>
  </si>
  <si>
    <t>04.15 INSTALASI</t>
  </si>
  <si>
    <t>04.16 JARINGAN</t>
  </si>
  <si>
    <t>05.17 BUKU DAN PERPUSTAKAAN</t>
  </si>
  <si>
    <t>05.18 BARANG BERCORAK KEBUDAYAAN</t>
  </si>
  <si>
    <t>05.19 HEWAN TERNAK SERTA TANAMAN</t>
  </si>
  <si>
    <t>06.11 BANGUNAN GEDUNG</t>
  </si>
  <si>
    <t>06.12 BANGUNAN MONUMEN</t>
  </si>
  <si>
    <t>Jumlah</t>
  </si>
  <si>
    <t>MUTASI ASET TETAP TAK BERWUJUD PEMERINTAH PROVINSI JAWA TENGAH</t>
  </si>
  <si>
    <t>Penghapusan</t>
  </si>
  <si>
    <t>Dari Aset Tak Berwujud</t>
  </si>
  <si>
    <t>Ke Aset Tak Berwujud</t>
  </si>
  <si>
    <t>RKMATB</t>
  </si>
  <si>
    <t>INV</t>
  </si>
  <si>
    <t>HBHK</t>
  </si>
  <si>
    <t>MKL</t>
  </si>
  <si>
    <t>HPS</t>
  </si>
  <si>
    <t>RKLATB</t>
  </si>
  <si>
    <t>01.00 Goodwill</t>
  </si>
  <si>
    <t>02.00 Hak Paten/Cipta</t>
  </si>
  <si>
    <t>03.00 Royalti</t>
  </si>
  <si>
    <t>04.01 Windows</t>
  </si>
  <si>
    <t>04.02 Linux</t>
  </si>
  <si>
    <t>04.03 Android</t>
  </si>
  <si>
    <t>04.04 UNIX</t>
  </si>
  <si>
    <t>04.05 Apple Mach</t>
  </si>
  <si>
    <t>04.06 IBM</t>
  </si>
  <si>
    <t>04.99 Lainnya</t>
  </si>
  <si>
    <t>05.00 Lisensi</t>
  </si>
  <si>
    <t>06.00 Hasil Kajian/penelitian</t>
  </si>
  <si>
    <t>07.00 Aset Tak Berwujud Lainnya</t>
  </si>
  <si>
    <t>08.00 Aset Tak Berwujud dalam Pengerjaan</t>
  </si>
  <si>
    <t>MUTASI ASET LAINNYA PEMERINTAH PROVINSI JAWA TENGAH</t>
  </si>
  <si>
    <t>Bidang</t>
  </si>
  <si>
    <t>Penambahan</t>
  </si>
  <si>
    <t>Total Saldo</t>
  </si>
  <si>
    <t>Pengurangan</t>
  </si>
  <si>
    <t>Pelepasan</t>
  </si>
  <si>
    <t>Mutasi Aset Tetap</t>
  </si>
  <si>
    <t>Reklas Pemanfaatan</t>
  </si>
  <si>
    <t>Penjualan</t>
  </si>
  <si>
    <t>TGR</t>
  </si>
  <si>
    <t>Lain2</t>
  </si>
  <si>
    <t>Pemusnahan</t>
  </si>
  <si>
    <t>Jml</t>
  </si>
  <si>
    <t>Nilai</t>
  </si>
  <si>
    <t>MUTASI ASET EKSTRAKOMPTABEL PEMERINTAH PROVINSI JAWA TENGAH</t>
  </si>
  <si>
    <t>Dari Aset Ekstrakomptabel</t>
  </si>
  <si>
    <t>Ke Aset Ekstrakomptabel</t>
  </si>
  <si>
    <t>RKMKAD</t>
  </si>
  <si>
    <t>RKLKAD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</si>
  <si>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</si>
  <si>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</si>
  <si>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</si>
  <si>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</si>
  <si>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</si>
  <si>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</si>
  <si>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</si>
  <si>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</si>
  <si>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</si>
  <si>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</si>
  <si>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</si>
  <si>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</si>
  <si>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</si>
  <si>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</si>
  <si>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</si>
  <si>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</si>
  <si>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</si>
  <si>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</si>
  <si>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</si>
  <si>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</si>
  <si>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</si>
  <si>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MUTASI PEMANFAATAN ASET PEMERINTAH PROVINSI JAWA TENGAH</t>
  </si>
  <si>
    <t>PENGURANGAN</t>
  </si>
  <si>
    <t>Reklas Masuk Pemanfaatan</t>
  </si>
  <si>
    <t>Reklas Keluar Pemanfaatan</t>
  </si>
  <si>
    <t>MFK</t>
  </si>
  <si>
    <t>MFT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</si>
</sst>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_(* #,##0_);_(* \(#,##0\);_(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65" fontId="0" fillId="0" borderId="6" xfId="1" applyNumberFormat="1" applyFont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0" fillId="0" borderId="6" xfId="0" applyBorder="1"/>
    <xf numFmtId="0" fontId="0" fillId="0" borderId="6" xfId="0" applyBorder="1" applyAlignment="1">
      <alignment horizontal="left" wrapText="1"/>
    </xf>
    <xf numFmtId="165" fontId="0" fillId="0" borderId="6" xfId="1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/>
    <xf numFmtId="165" fontId="0" fillId="2" borderId="0" xfId="0" applyNumberFormat="1" applyFill="1"/>
    <xf numFmtId="0" fontId="0" fillId="0" borderId="0" xfId="0" applyFill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4" fontId="0" fillId="0" borderId="6" xfId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Border="1"/>
    <xf numFmtId="166" fontId="0" fillId="0" borderId="6" xfId="1" applyNumberFormat="1" applyFont="1" applyBorder="1" applyAlignment="1">
      <alignment horizontal="right"/>
    </xf>
    <xf numFmtId="164" fontId="0" fillId="0" borderId="6" xfId="1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5" xfId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5" fontId="3" fillId="0" borderId="6" xfId="1" applyNumberFormat="1" applyFont="1" applyBorder="1" applyAlignment="1">
      <alignment horizontal="center" vertical="center"/>
    </xf>
    <xf numFmtId="165" fontId="0" fillId="0" borderId="0" xfId="0" applyNumberFormat="1" applyBorder="1"/>
    <xf numFmtId="165" fontId="3" fillId="0" borderId="6" xfId="1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5" fontId="3" fillId="0" borderId="5" xfId="1" applyNumberFormat="1" applyFont="1" applyBorder="1"/>
    <xf numFmtId="167" fontId="3" fillId="0" borderId="0" xfId="0" applyNumberFormat="1" applyFont="1"/>
    <xf numFmtId="165" fontId="3" fillId="0" borderId="0" xfId="0" applyNumberFormat="1" applyFont="1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 wrapText="1"/>
    </xf>
    <xf numFmtId="0" fontId="4" fillId="0" borderId="0" xfId="2" applyFill="1"/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4" fillId="0" borderId="1" xfId="2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ill="1" applyBorder="1" applyAlignment="1">
      <alignment horizontal="center" vertical="center" wrapText="1"/>
    </xf>
    <xf numFmtId="0" fontId="4" fillId="0" borderId="4" xfId="2" applyFill="1" applyBorder="1" applyAlignment="1">
      <alignment horizontal="center" vertical="center" wrapText="1"/>
    </xf>
    <xf numFmtId="0" fontId="4" fillId="0" borderId="5" xfId="2" applyFill="1" applyBorder="1" applyAlignment="1">
      <alignment horizontal="center" vertical="center" wrapText="1"/>
    </xf>
    <xf numFmtId="0" fontId="4" fillId="0" borderId="6" xfId="2" applyFill="1" applyBorder="1" applyAlignment="1">
      <alignment horizontal="center" vertical="center"/>
    </xf>
    <xf numFmtId="0" fontId="4" fillId="0" borderId="6" xfId="2" applyFill="1" applyBorder="1" applyAlignment="1">
      <alignment horizontal="center" vertical="center" wrapText="1"/>
    </xf>
    <xf numFmtId="0" fontId="4" fillId="0" borderId="5" xfId="2" applyFill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4" fillId="0" borderId="7" xfId="2" applyFill="1" applyBorder="1" applyAlignment="1">
      <alignment horizontal="center" vertical="center"/>
    </xf>
    <xf numFmtId="0" fontId="4" fillId="0" borderId="7" xfId="2" applyFill="1" applyBorder="1" applyAlignment="1">
      <alignment horizontal="center" vertical="center" wrapText="1"/>
    </xf>
    <xf numFmtId="0" fontId="4" fillId="0" borderId="2" xfId="2" applyFill="1" applyBorder="1" applyAlignment="1">
      <alignment horizontal="center" vertical="center"/>
    </xf>
    <xf numFmtId="0" fontId="4" fillId="0" borderId="4" xfId="2" applyFill="1" applyBorder="1" applyAlignment="1">
      <alignment horizontal="center" vertical="center"/>
    </xf>
    <xf numFmtId="0" fontId="4" fillId="0" borderId="5" xfId="2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165" fontId="0" fillId="0" borderId="6" xfId="3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horizontal="left" vertical="center" wrapText="1"/>
    </xf>
    <xf numFmtId="0" fontId="3" fillId="0" borderId="0" xfId="2" applyFont="1" applyFill="1"/>
    <xf numFmtId="49" fontId="4" fillId="0" borderId="6" xfId="2" applyNumberFormat="1" applyFill="1" applyBorder="1" applyAlignment="1">
      <alignment horizontal="center" vertical="center"/>
    </xf>
    <xf numFmtId="0" fontId="4" fillId="0" borderId="6" xfId="2" applyFill="1" applyBorder="1" applyAlignment="1">
      <alignment horizontal="left" vertical="center" wrapText="1"/>
    </xf>
    <xf numFmtId="164" fontId="0" fillId="0" borderId="6" xfId="3" applyNumberFormat="1" applyFont="1" applyFill="1" applyBorder="1" applyAlignment="1">
      <alignment horizontal="right" vertical="center"/>
    </xf>
    <xf numFmtId="49" fontId="4" fillId="0" borderId="6" xfId="2" applyNumberFormat="1" applyFill="1" applyBorder="1"/>
    <xf numFmtId="0" fontId="4" fillId="0" borderId="6" xfId="2" applyFill="1" applyBorder="1" applyAlignment="1">
      <alignment horizontal="left" wrapText="1"/>
    </xf>
    <xf numFmtId="166" fontId="0" fillId="0" borderId="6" xfId="3" applyNumberFormat="1" applyFont="1" applyFill="1" applyBorder="1" applyAlignment="1">
      <alignment horizontal="right"/>
    </xf>
    <xf numFmtId="164" fontId="0" fillId="0" borderId="6" xfId="3" applyNumberFormat="1" applyFont="1" applyFill="1" applyBorder="1" applyAlignment="1">
      <alignment horizontal="right"/>
    </xf>
    <xf numFmtId="165" fontId="0" fillId="0" borderId="6" xfId="3" applyNumberFormat="1" applyFont="1" applyFill="1" applyBorder="1" applyAlignment="1">
      <alignment horizontal="right"/>
    </xf>
    <xf numFmtId="0" fontId="4" fillId="0" borderId="2" xfId="2" applyFill="1" applyBorder="1" applyAlignment="1">
      <alignment horizontal="center"/>
    </xf>
    <xf numFmtId="0" fontId="4" fillId="0" borderId="4" xfId="2" applyFill="1" applyBorder="1" applyAlignment="1">
      <alignment horizontal="center"/>
    </xf>
    <xf numFmtId="165" fontId="0" fillId="0" borderId="5" xfId="3" applyNumberFormat="1" applyFont="1" applyFill="1" applyBorder="1" applyAlignment="1">
      <alignment horizontal="right"/>
    </xf>
    <xf numFmtId="164" fontId="0" fillId="0" borderId="5" xfId="3" applyNumberFormat="1" applyFont="1" applyFill="1" applyBorder="1" applyAlignment="1">
      <alignment horizontal="right"/>
    </xf>
    <xf numFmtId="0" fontId="2" fillId="0" borderId="0" xfId="2" applyFont="1" applyFill="1" applyAlignment="1">
      <alignment wrapText="1"/>
    </xf>
    <xf numFmtId="0" fontId="2" fillId="0" borderId="0" xfId="2" applyFont="1" applyFill="1" applyAlignment="1">
      <alignment vertical="center"/>
    </xf>
    <xf numFmtId="0" fontId="4" fillId="0" borderId="2" xfId="2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</cellXfs>
  <cellStyles count="5">
    <cellStyle name="Comma" xfId="1" builtinId="3"/>
    <cellStyle name="Comma 2 5" xfId="3"/>
    <cellStyle name="Comma 3 2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P183"/>
  <sheetViews>
    <sheetView tabSelected="1" zoomScale="60" zoomScaleNormal="60" workbookViewId="0">
      <pane xSplit="4" ySplit="11" topLeftCell="Y144" activePane="bottomRight" state="frozen"/>
      <selection activeCell="J98" sqref="J98"/>
      <selection pane="topRight" activeCell="J98" sqref="J98"/>
      <selection pane="bottomLeft" activeCell="J98" sqref="J98"/>
      <selection pane="bottomRight" activeCell="AB26" sqref="AB26"/>
    </sheetView>
  </sheetViews>
  <sheetFormatPr defaultRowHeight="14.25" x14ac:dyDescent="0.2"/>
  <cols>
    <col min="1" max="1" width="5.75" customWidth="1"/>
    <col min="2" max="2" width="38.75" customWidth="1"/>
    <col min="3" max="3" width="9.125" customWidth="1"/>
    <col min="4" max="4" width="22.875" customWidth="1"/>
    <col min="5" max="5" width="7.75" customWidth="1"/>
    <col min="6" max="6" width="16.5" bestFit="1" customWidth="1"/>
    <col min="7" max="7" width="5.875" customWidth="1"/>
    <col min="8" max="8" width="17.25" customWidth="1"/>
    <col min="9" max="9" width="7.75" bestFit="1" customWidth="1"/>
    <col min="10" max="10" width="15.125" customWidth="1"/>
    <col min="11" max="11" width="5.875" customWidth="1"/>
    <col min="12" max="12" width="13.375" customWidth="1"/>
    <col min="13" max="13" width="6.25" customWidth="1"/>
    <col min="14" max="14" width="16.25" customWidth="1"/>
    <col min="15" max="15" width="5.875" customWidth="1"/>
    <col min="16" max="16" width="16.25" bestFit="1" customWidth="1"/>
    <col min="17" max="17" width="6.5" customWidth="1"/>
    <col min="18" max="18" width="19.375" bestFit="1" customWidth="1"/>
    <col min="19" max="19" width="6.375" customWidth="1"/>
    <col min="20" max="20" width="16.375" customWidth="1"/>
    <col min="21" max="21" width="5.875" customWidth="1"/>
    <col min="22" max="22" width="20.5" bestFit="1" customWidth="1"/>
    <col min="23" max="23" width="8.125" customWidth="1"/>
    <col min="24" max="24" width="20.875" bestFit="1" customWidth="1"/>
    <col min="25" max="25" width="5.875" customWidth="1"/>
    <col min="26" max="26" width="17.625" bestFit="1" customWidth="1"/>
    <col min="27" max="27" width="7.75" bestFit="1" customWidth="1"/>
    <col min="28" max="28" width="17.625" bestFit="1" customWidth="1"/>
    <col min="29" max="29" width="5.875" customWidth="1"/>
    <col min="30" max="30" width="19.375" bestFit="1" customWidth="1"/>
    <col min="31" max="31" width="11.5" bestFit="1" customWidth="1"/>
    <col min="32" max="32" width="20" customWidth="1"/>
    <col min="33" max="33" width="5.875" customWidth="1"/>
    <col min="34" max="34" width="20.5" bestFit="1" customWidth="1"/>
    <col min="35" max="35" width="7.875" customWidth="1"/>
    <col min="36" max="36" width="20.875" bestFit="1" customWidth="1"/>
    <col min="37" max="37" width="9.5" customWidth="1"/>
    <col min="38" max="38" width="22.625" customWidth="1"/>
    <col min="40" max="40" width="16.875" bestFit="1" customWidth="1"/>
    <col min="41" max="41" width="9.25" bestFit="1" customWidth="1"/>
    <col min="42" max="42" width="15.5" bestFit="1" customWidth="1"/>
  </cols>
  <sheetData>
    <row r="1" spans="1:4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2" ht="15.7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2" ht="15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42" x14ac:dyDescent="0.2">
      <c r="A4" t="s">
        <v>2</v>
      </c>
    </row>
    <row r="6" spans="1:42" ht="18.75" customHeight="1" x14ac:dyDescent="0.2">
      <c r="A6" s="4" t="s">
        <v>3</v>
      </c>
      <c r="B6" s="4" t="s">
        <v>4</v>
      </c>
      <c r="C6" s="4" t="s">
        <v>5</v>
      </c>
      <c r="D6" s="5" t="s">
        <v>6</v>
      </c>
      <c r="E6" s="6" t="s">
        <v>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9" t="s">
        <v>8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4" t="s">
        <v>5</v>
      </c>
      <c r="AL6" s="5" t="s">
        <v>9</v>
      </c>
    </row>
    <row r="7" spans="1:42" x14ac:dyDescent="0.2">
      <c r="A7" s="10"/>
      <c r="B7" s="10"/>
      <c r="C7" s="10"/>
      <c r="D7" s="11"/>
      <c r="E7" s="12" t="s">
        <v>5</v>
      </c>
      <c r="F7" s="9" t="s">
        <v>10</v>
      </c>
      <c r="G7" s="12" t="s">
        <v>5</v>
      </c>
      <c r="H7" s="9" t="s">
        <v>11</v>
      </c>
      <c r="I7" s="12" t="s">
        <v>5</v>
      </c>
      <c r="J7" s="9" t="s">
        <v>12</v>
      </c>
      <c r="K7" s="12" t="s">
        <v>5</v>
      </c>
      <c r="L7" s="9" t="s">
        <v>13</v>
      </c>
      <c r="M7" s="12" t="s">
        <v>5</v>
      </c>
      <c r="N7" s="9" t="s">
        <v>14</v>
      </c>
      <c r="O7" s="12" t="s">
        <v>5</v>
      </c>
      <c r="P7" s="9" t="s">
        <v>15</v>
      </c>
      <c r="Q7" s="12" t="s">
        <v>16</v>
      </c>
      <c r="R7" s="12"/>
      <c r="S7" s="12"/>
      <c r="T7" s="12"/>
      <c r="U7" s="12" t="s">
        <v>5</v>
      </c>
      <c r="V7" s="9" t="s">
        <v>17</v>
      </c>
      <c r="W7" s="4" t="s">
        <v>5</v>
      </c>
      <c r="X7" s="5" t="s">
        <v>18</v>
      </c>
      <c r="Y7" s="12" t="s">
        <v>5</v>
      </c>
      <c r="Z7" s="9" t="s">
        <v>19</v>
      </c>
      <c r="AA7" s="12" t="s">
        <v>5</v>
      </c>
      <c r="AB7" s="9" t="s">
        <v>20</v>
      </c>
      <c r="AC7" s="12" t="s">
        <v>16</v>
      </c>
      <c r="AD7" s="12"/>
      <c r="AE7" s="12"/>
      <c r="AF7" s="12"/>
      <c r="AG7" s="12" t="s">
        <v>5</v>
      </c>
      <c r="AH7" s="9" t="s">
        <v>17</v>
      </c>
      <c r="AI7" s="4" t="s">
        <v>5</v>
      </c>
      <c r="AJ7" s="5" t="s">
        <v>21</v>
      </c>
      <c r="AK7" s="10"/>
      <c r="AL7" s="11"/>
    </row>
    <row r="8" spans="1:42" x14ac:dyDescent="0.2">
      <c r="A8" s="10"/>
      <c r="B8" s="10"/>
      <c r="C8" s="10"/>
      <c r="D8" s="11"/>
      <c r="E8" s="12"/>
      <c r="F8" s="9"/>
      <c r="G8" s="12"/>
      <c r="H8" s="9"/>
      <c r="I8" s="12"/>
      <c r="J8" s="9"/>
      <c r="K8" s="12"/>
      <c r="L8" s="9"/>
      <c r="M8" s="12"/>
      <c r="N8" s="9"/>
      <c r="O8" s="12"/>
      <c r="P8" s="9"/>
      <c r="Q8" s="9" t="s">
        <v>5</v>
      </c>
      <c r="R8" s="9" t="s">
        <v>22</v>
      </c>
      <c r="S8" s="9" t="s">
        <v>5</v>
      </c>
      <c r="T8" s="9" t="s">
        <v>23</v>
      </c>
      <c r="U8" s="12"/>
      <c r="V8" s="9"/>
      <c r="W8" s="10"/>
      <c r="X8" s="11"/>
      <c r="Y8" s="12"/>
      <c r="Z8" s="9"/>
      <c r="AA8" s="12"/>
      <c r="AB8" s="9"/>
      <c r="AC8" s="9" t="s">
        <v>5</v>
      </c>
      <c r="AD8" s="9" t="s">
        <v>24</v>
      </c>
      <c r="AE8" s="9" t="s">
        <v>5</v>
      </c>
      <c r="AF8" s="9" t="s">
        <v>25</v>
      </c>
      <c r="AG8" s="12"/>
      <c r="AH8" s="9"/>
      <c r="AI8" s="10"/>
      <c r="AJ8" s="11"/>
      <c r="AK8" s="10"/>
      <c r="AL8" s="11"/>
    </row>
    <row r="9" spans="1:42" x14ac:dyDescent="0.2">
      <c r="A9" s="10"/>
      <c r="B9" s="10"/>
      <c r="C9" s="10"/>
      <c r="D9" s="11"/>
      <c r="E9" s="12"/>
      <c r="F9" s="9"/>
      <c r="G9" s="12"/>
      <c r="H9" s="9"/>
      <c r="I9" s="12"/>
      <c r="J9" s="9"/>
      <c r="K9" s="12"/>
      <c r="L9" s="9"/>
      <c r="M9" s="12"/>
      <c r="N9" s="9"/>
      <c r="O9" s="12"/>
      <c r="P9" s="9"/>
      <c r="Q9" s="9"/>
      <c r="R9" s="9"/>
      <c r="S9" s="9"/>
      <c r="T9" s="9"/>
      <c r="U9" s="12"/>
      <c r="V9" s="9"/>
      <c r="W9" s="10"/>
      <c r="X9" s="11"/>
      <c r="Y9" s="12"/>
      <c r="Z9" s="9"/>
      <c r="AA9" s="12"/>
      <c r="AB9" s="9"/>
      <c r="AC9" s="9"/>
      <c r="AD9" s="9"/>
      <c r="AE9" s="9"/>
      <c r="AF9" s="9"/>
      <c r="AG9" s="12"/>
      <c r="AH9" s="9"/>
      <c r="AI9" s="10"/>
      <c r="AJ9" s="11"/>
      <c r="AK9" s="10"/>
      <c r="AL9" s="11"/>
    </row>
    <row r="10" spans="1:42" x14ac:dyDescent="0.2">
      <c r="A10" s="13"/>
      <c r="B10" s="13"/>
      <c r="C10" s="13"/>
      <c r="D10" s="14"/>
      <c r="E10" s="15" t="s">
        <v>26</v>
      </c>
      <c r="F10" s="16"/>
      <c r="G10" s="15" t="s">
        <v>27</v>
      </c>
      <c r="H10" s="16"/>
      <c r="I10" s="15" t="s">
        <v>28</v>
      </c>
      <c r="J10" s="16"/>
      <c r="K10" s="15" t="s">
        <v>29</v>
      </c>
      <c r="L10" s="16"/>
      <c r="M10" s="15" t="s">
        <v>30</v>
      </c>
      <c r="N10" s="16"/>
      <c r="O10" s="15" t="s">
        <v>31</v>
      </c>
      <c r="P10" s="16"/>
      <c r="Q10" s="15" t="s">
        <v>32</v>
      </c>
      <c r="R10" s="16"/>
      <c r="S10" s="15" t="s">
        <v>33</v>
      </c>
      <c r="T10" s="16"/>
      <c r="U10" s="15" t="s">
        <v>34</v>
      </c>
      <c r="V10" s="16"/>
      <c r="W10" s="13"/>
      <c r="X10" s="14"/>
      <c r="Y10" s="15" t="s">
        <v>35</v>
      </c>
      <c r="Z10" s="16"/>
      <c r="AA10" s="15" t="s">
        <v>31</v>
      </c>
      <c r="AB10" s="16"/>
      <c r="AC10" s="15" t="s">
        <v>36</v>
      </c>
      <c r="AD10" s="16"/>
      <c r="AE10" s="15" t="s">
        <v>37</v>
      </c>
      <c r="AF10" s="16"/>
      <c r="AG10" s="15" t="s">
        <v>38</v>
      </c>
      <c r="AH10" s="16"/>
      <c r="AI10" s="13"/>
      <c r="AJ10" s="14"/>
      <c r="AK10" s="13"/>
      <c r="AL10" s="14"/>
    </row>
    <row r="11" spans="1:42" x14ac:dyDescent="0.2">
      <c r="A11" s="17">
        <v>1</v>
      </c>
      <c r="B11" s="17">
        <v>2</v>
      </c>
      <c r="C11" s="12">
        <v>3</v>
      </c>
      <c r="D11" s="12"/>
      <c r="E11" s="12">
        <v>4</v>
      </c>
      <c r="F11" s="12"/>
      <c r="G11" s="12">
        <v>5</v>
      </c>
      <c r="H11" s="12"/>
      <c r="I11" s="12">
        <v>6</v>
      </c>
      <c r="J11" s="12"/>
      <c r="K11" s="12">
        <v>7</v>
      </c>
      <c r="L11" s="12"/>
      <c r="M11" s="12">
        <v>8</v>
      </c>
      <c r="N11" s="12"/>
      <c r="O11" s="12">
        <v>9</v>
      </c>
      <c r="P11" s="12"/>
      <c r="Q11" s="12">
        <v>10</v>
      </c>
      <c r="R11" s="12"/>
      <c r="S11" s="12">
        <v>11</v>
      </c>
      <c r="T11" s="12"/>
      <c r="U11" s="12">
        <v>12</v>
      </c>
      <c r="V11" s="12"/>
      <c r="W11" s="12">
        <v>13</v>
      </c>
      <c r="X11" s="12"/>
      <c r="Y11" s="12">
        <v>14</v>
      </c>
      <c r="Z11" s="12"/>
      <c r="AA11" s="12">
        <v>15</v>
      </c>
      <c r="AB11" s="12"/>
      <c r="AC11" s="12">
        <v>16</v>
      </c>
      <c r="AD11" s="12"/>
      <c r="AE11" s="12">
        <v>17</v>
      </c>
      <c r="AF11" s="12"/>
      <c r="AG11" s="12">
        <v>18</v>
      </c>
      <c r="AH11" s="12"/>
      <c r="AI11" s="12">
        <v>19</v>
      </c>
      <c r="AJ11" s="12"/>
      <c r="AK11" s="12">
        <v>20</v>
      </c>
      <c r="AL11" s="12"/>
    </row>
    <row r="12" spans="1:42" x14ac:dyDescent="0.2">
      <c r="A12" s="18">
        <v>1</v>
      </c>
      <c r="B12" s="19" t="s">
        <v>39</v>
      </c>
      <c r="C12" s="20">
        <v>27</v>
      </c>
      <c r="D12" s="20">
        <v>75710290500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2</v>
      </c>
      <c r="AF12" s="20">
        <v>443600000</v>
      </c>
      <c r="AG12" s="20">
        <v>0</v>
      </c>
      <c r="AH12" s="20">
        <v>0</v>
      </c>
      <c r="AI12" s="20">
        <v>2</v>
      </c>
      <c r="AJ12" s="20">
        <v>443600000</v>
      </c>
      <c r="AK12" s="20">
        <v>25</v>
      </c>
      <c r="AL12" s="20">
        <v>75266690500</v>
      </c>
      <c r="AM12" s="21"/>
      <c r="AN12" s="22"/>
      <c r="AO12" s="21"/>
      <c r="AP12" s="21"/>
    </row>
    <row r="13" spans="1:42" x14ac:dyDescent="0.2">
      <c r="A13" s="18">
        <v>2</v>
      </c>
      <c r="B13" s="19" t="s">
        <v>40</v>
      </c>
      <c r="C13" s="20">
        <v>29</v>
      </c>
      <c r="D13" s="20">
        <v>3493465000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</v>
      </c>
      <c r="R13" s="20">
        <v>34980000</v>
      </c>
      <c r="S13" s="20">
        <v>0</v>
      </c>
      <c r="T13" s="20">
        <v>0</v>
      </c>
      <c r="U13" s="20">
        <v>0</v>
      </c>
      <c r="V13" s="20">
        <v>0</v>
      </c>
      <c r="W13" s="20">
        <v>1</v>
      </c>
      <c r="X13" s="20">
        <v>34980000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30</v>
      </c>
      <c r="AL13" s="20">
        <v>3528445000</v>
      </c>
      <c r="AM13" s="21"/>
      <c r="AN13" s="22"/>
      <c r="AO13" s="21"/>
      <c r="AP13" s="21"/>
    </row>
    <row r="14" spans="1:42" x14ac:dyDescent="0.2">
      <c r="A14" s="18">
        <v>3</v>
      </c>
      <c r="B14" s="19" t="s">
        <v>41</v>
      </c>
      <c r="C14" s="20">
        <v>47</v>
      </c>
      <c r="D14" s="20">
        <v>5571395397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3</v>
      </c>
      <c r="P14" s="20">
        <v>108000000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3</v>
      </c>
      <c r="X14" s="20">
        <v>108000000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50</v>
      </c>
      <c r="AL14" s="20">
        <v>5679395397</v>
      </c>
      <c r="AM14" s="21"/>
      <c r="AN14" s="22"/>
      <c r="AO14" s="21"/>
      <c r="AP14" s="21"/>
    </row>
    <row r="15" spans="1:42" x14ac:dyDescent="0.2">
      <c r="A15" s="18">
        <v>4</v>
      </c>
      <c r="B15" s="19" t="s">
        <v>42</v>
      </c>
      <c r="C15" s="20">
        <v>7</v>
      </c>
      <c r="D15" s="20">
        <v>45300000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7</v>
      </c>
      <c r="AL15" s="20">
        <v>45300000</v>
      </c>
      <c r="AM15" s="21"/>
      <c r="AN15" s="22"/>
      <c r="AO15" s="21"/>
      <c r="AP15" s="21"/>
    </row>
    <row r="16" spans="1:42" x14ac:dyDescent="0.2">
      <c r="A16" s="18">
        <v>5</v>
      </c>
      <c r="B16" s="19" t="s">
        <v>43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1"/>
      <c r="AN16" s="22"/>
      <c r="AO16" s="21"/>
      <c r="AP16" s="21"/>
    </row>
    <row r="17" spans="1:42" x14ac:dyDescent="0.2">
      <c r="A17" s="18">
        <v>6</v>
      </c>
      <c r="B17" s="19" t="s">
        <v>44</v>
      </c>
      <c r="C17" s="20">
        <v>6020</v>
      </c>
      <c r="D17" s="20">
        <v>15433497083</v>
      </c>
      <c r="E17" s="20">
        <v>67</v>
      </c>
      <c r="F17" s="20">
        <v>432545350</v>
      </c>
      <c r="G17" s="20">
        <v>5</v>
      </c>
      <c r="H17" s="20">
        <v>22900000</v>
      </c>
      <c r="I17" s="20">
        <v>0</v>
      </c>
      <c r="J17" s="20">
        <v>0</v>
      </c>
      <c r="K17" s="20">
        <v>0</v>
      </c>
      <c r="L17" s="20">
        <v>0</v>
      </c>
      <c r="M17" s="20">
        <v>1</v>
      </c>
      <c r="N17" s="20">
        <v>37880000</v>
      </c>
      <c r="O17" s="20">
        <v>1</v>
      </c>
      <c r="P17" s="20">
        <v>6120000</v>
      </c>
      <c r="Q17" s="20">
        <v>7</v>
      </c>
      <c r="R17" s="20">
        <v>50970000</v>
      </c>
      <c r="S17" s="20">
        <v>0</v>
      </c>
      <c r="T17" s="20">
        <v>0</v>
      </c>
      <c r="U17" s="20">
        <v>0</v>
      </c>
      <c r="V17" s="20">
        <v>0</v>
      </c>
      <c r="W17" s="20">
        <v>81</v>
      </c>
      <c r="X17" s="20">
        <v>550415350</v>
      </c>
      <c r="Y17" s="20">
        <v>39</v>
      </c>
      <c r="Z17" s="20">
        <v>8691212</v>
      </c>
      <c r="AA17" s="20">
        <v>0</v>
      </c>
      <c r="AB17" s="20">
        <v>0</v>
      </c>
      <c r="AC17" s="20">
        <v>5</v>
      </c>
      <c r="AD17" s="20">
        <v>65190000</v>
      </c>
      <c r="AE17" s="20">
        <v>0</v>
      </c>
      <c r="AF17" s="20">
        <v>0</v>
      </c>
      <c r="AG17" s="20">
        <v>0</v>
      </c>
      <c r="AH17" s="20">
        <v>0</v>
      </c>
      <c r="AI17" s="20">
        <v>44</v>
      </c>
      <c r="AJ17" s="20">
        <v>73881212</v>
      </c>
      <c r="AK17" s="20">
        <v>6057</v>
      </c>
      <c r="AL17" s="20">
        <v>15910031221</v>
      </c>
      <c r="AM17" s="21"/>
      <c r="AN17" s="22"/>
      <c r="AO17" s="21"/>
      <c r="AP17" s="21"/>
    </row>
    <row r="18" spans="1:42" x14ac:dyDescent="0.2">
      <c r="A18" s="18">
        <v>7</v>
      </c>
      <c r="B18" s="19" t="s">
        <v>45</v>
      </c>
      <c r="C18" s="20">
        <v>632</v>
      </c>
      <c r="D18" s="20">
        <v>3732861584</v>
      </c>
      <c r="E18" s="20">
        <v>8</v>
      </c>
      <c r="F18" s="20">
        <v>100260000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5</v>
      </c>
      <c r="R18" s="20">
        <v>65190000</v>
      </c>
      <c r="S18" s="20">
        <v>0</v>
      </c>
      <c r="T18" s="20">
        <v>0</v>
      </c>
      <c r="U18" s="20">
        <v>0</v>
      </c>
      <c r="V18" s="20">
        <v>0</v>
      </c>
      <c r="W18" s="20">
        <v>13</v>
      </c>
      <c r="X18" s="20">
        <v>165450000</v>
      </c>
      <c r="Y18" s="20">
        <v>2</v>
      </c>
      <c r="Z18" s="20">
        <v>400000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2</v>
      </c>
      <c r="AJ18" s="20">
        <v>400000</v>
      </c>
      <c r="AK18" s="20">
        <v>643</v>
      </c>
      <c r="AL18" s="20">
        <v>3897911584</v>
      </c>
      <c r="AM18" s="21"/>
      <c r="AN18" s="22"/>
      <c r="AO18" s="21"/>
      <c r="AP18" s="21"/>
    </row>
    <row r="19" spans="1:42" x14ac:dyDescent="0.2">
      <c r="A19" s="18">
        <v>8</v>
      </c>
      <c r="B19" s="19" t="s">
        <v>46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1"/>
      <c r="AN19" s="22"/>
      <c r="AO19" s="21"/>
      <c r="AP19" s="21"/>
    </row>
    <row r="20" spans="1:42" x14ac:dyDescent="0.2">
      <c r="A20" s="18">
        <v>9</v>
      </c>
      <c r="B20" s="19" t="s">
        <v>47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1"/>
      <c r="AN20" s="22"/>
      <c r="AO20" s="21"/>
      <c r="AP20" s="21"/>
    </row>
    <row r="21" spans="1:42" x14ac:dyDescent="0.2">
      <c r="A21" s="18">
        <v>10</v>
      </c>
      <c r="B21" s="19" t="s">
        <v>48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1"/>
      <c r="AN21" s="22"/>
      <c r="AO21" s="21"/>
      <c r="AP21" s="21"/>
    </row>
    <row r="22" spans="1:42" x14ac:dyDescent="0.2">
      <c r="A22" s="18">
        <v>11</v>
      </c>
      <c r="B22" s="19" t="s">
        <v>49</v>
      </c>
      <c r="C22" s="20">
        <v>92</v>
      </c>
      <c r="D22" s="20">
        <v>125507952415</v>
      </c>
      <c r="E22" s="20">
        <v>13</v>
      </c>
      <c r="F22" s="20">
        <v>81081675328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8171583665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14</v>
      </c>
      <c r="X22" s="20">
        <v>89253258993</v>
      </c>
      <c r="Y22" s="20">
        <v>0</v>
      </c>
      <c r="Z22" s="20">
        <v>0</v>
      </c>
      <c r="AA22" s="20">
        <v>0</v>
      </c>
      <c r="AB22" s="20">
        <v>0</v>
      </c>
      <c r="AC22" s="20">
        <v>13</v>
      </c>
      <c r="AD22" s="20">
        <v>3515278820</v>
      </c>
      <c r="AE22" s="20">
        <v>0</v>
      </c>
      <c r="AF22" s="20">
        <v>0</v>
      </c>
      <c r="AG22" s="20">
        <v>1</v>
      </c>
      <c r="AH22" s="20">
        <v>99642190552</v>
      </c>
      <c r="AI22" s="20">
        <v>14</v>
      </c>
      <c r="AJ22" s="20">
        <v>103157469372</v>
      </c>
      <c r="AK22" s="20">
        <v>92</v>
      </c>
      <c r="AL22" s="20">
        <v>111603742036</v>
      </c>
      <c r="AM22" s="21"/>
      <c r="AN22" s="22"/>
      <c r="AO22" s="21"/>
      <c r="AP22" s="21"/>
    </row>
    <row r="23" spans="1:42" x14ac:dyDescent="0.2">
      <c r="A23" s="18">
        <v>12</v>
      </c>
      <c r="B23" s="19" t="s">
        <v>50</v>
      </c>
      <c r="C23" s="20">
        <v>5</v>
      </c>
      <c r="D23" s="20">
        <v>662949591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1</v>
      </c>
      <c r="R23" s="20">
        <v>3237528820</v>
      </c>
      <c r="S23" s="20">
        <v>0</v>
      </c>
      <c r="T23" s="20">
        <v>0</v>
      </c>
      <c r="U23" s="20">
        <v>0</v>
      </c>
      <c r="V23" s="20">
        <v>0</v>
      </c>
      <c r="W23" s="20">
        <v>1</v>
      </c>
      <c r="X23" s="20">
        <v>3237528820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6</v>
      </c>
      <c r="AL23" s="20">
        <v>3900478411</v>
      </c>
      <c r="AM23" s="21"/>
      <c r="AN23" s="22"/>
      <c r="AO23" s="21"/>
      <c r="AP23" s="21"/>
    </row>
    <row r="24" spans="1:42" x14ac:dyDescent="0.2">
      <c r="A24" s="18">
        <v>13</v>
      </c>
      <c r="B24" s="19" t="s">
        <v>51</v>
      </c>
      <c r="C24" s="20">
        <v>2</v>
      </c>
      <c r="D24" s="20">
        <v>717427818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</v>
      </c>
      <c r="N24" s="20">
        <v>99615000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1</v>
      </c>
      <c r="X24" s="20">
        <v>99615000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3</v>
      </c>
      <c r="AL24" s="20">
        <v>817042818</v>
      </c>
      <c r="AM24" s="21"/>
      <c r="AN24" s="22"/>
      <c r="AO24" s="21"/>
      <c r="AP24" s="21"/>
    </row>
    <row r="25" spans="1:42" x14ac:dyDescent="0.2">
      <c r="A25" s="18">
        <v>14</v>
      </c>
      <c r="B25" s="19" t="s">
        <v>52</v>
      </c>
      <c r="C25" s="20">
        <v>2</v>
      </c>
      <c r="D25" s="20">
        <v>51080091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2</v>
      </c>
      <c r="AL25" s="20">
        <v>51080091</v>
      </c>
      <c r="AM25" s="21"/>
      <c r="AN25" s="22"/>
      <c r="AO25" s="21"/>
      <c r="AP25" s="21"/>
    </row>
    <row r="26" spans="1:42" x14ac:dyDescent="0.2">
      <c r="A26" s="18">
        <v>15</v>
      </c>
      <c r="B26" s="19" t="s">
        <v>53</v>
      </c>
      <c r="C26" s="20">
        <v>3</v>
      </c>
      <c r="D26" s="20">
        <v>225454455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3</v>
      </c>
      <c r="AL26" s="20">
        <v>225454455</v>
      </c>
      <c r="AM26" s="21"/>
      <c r="AN26" s="22"/>
      <c r="AO26" s="21"/>
      <c r="AP26" s="21"/>
    </row>
    <row r="27" spans="1:42" x14ac:dyDescent="0.2">
      <c r="A27" s="18">
        <v>16</v>
      </c>
      <c r="B27" s="19" t="s">
        <v>54</v>
      </c>
      <c r="C27" s="20">
        <v>3</v>
      </c>
      <c r="D27" s="20">
        <v>588306177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3</v>
      </c>
      <c r="AL27" s="20">
        <v>588306177</v>
      </c>
      <c r="AM27" s="21"/>
      <c r="AN27" s="22"/>
      <c r="AO27" s="21"/>
      <c r="AP27" s="21"/>
    </row>
    <row r="28" spans="1:42" x14ac:dyDescent="0.2">
      <c r="A28" s="18">
        <v>17</v>
      </c>
      <c r="B28" s="19" t="s">
        <v>55</v>
      </c>
      <c r="C28" s="20">
        <v>2787</v>
      </c>
      <c r="D28" s="20">
        <v>188157500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2787</v>
      </c>
      <c r="AL28" s="20">
        <v>188157500</v>
      </c>
      <c r="AM28" s="21"/>
      <c r="AN28" s="22"/>
      <c r="AO28" s="21"/>
      <c r="AP28" s="21"/>
    </row>
    <row r="29" spans="1:42" x14ac:dyDescent="0.2">
      <c r="A29" s="18">
        <v>18</v>
      </c>
      <c r="B29" s="19" t="s">
        <v>56</v>
      </c>
      <c r="C29" s="20">
        <v>232</v>
      </c>
      <c r="D29" s="20">
        <v>1721371990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232</v>
      </c>
      <c r="AL29" s="20">
        <v>1721371990</v>
      </c>
      <c r="AM29" s="21"/>
      <c r="AN29" s="22"/>
      <c r="AO29" s="21"/>
      <c r="AP29" s="21"/>
    </row>
    <row r="30" spans="1:42" x14ac:dyDescent="0.2">
      <c r="A30" s="18">
        <v>19</v>
      </c>
      <c r="B30" s="19" t="s">
        <v>57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1"/>
      <c r="AN30" s="22"/>
      <c r="AO30" s="21"/>
      <c r="AP30" s="21"/>
    </row>
    <row r="31" spans="1:42" x14ac:dyDescent="0.2">
      <c r="A31" s="18">
        <v>20</v>
      </c>
      <c r="B31" s="19" t="s">
        <v>58</v>
      </c>
      <c r="C31" s="20">
        <v>2</v>
      </c>
      <c r="D31" s="20">
        <v>1456970000</v>
      </c>
      <c r="E31" s="20">
        <v>0</v>
      </c>
      <c r="F31" s="20">
        <v>223021988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4</v>
      </c>
      <c r="R31" s="20">
        <v>191800000</v>
      </c>
      <c r="S31" s="20">
        <v>0</v>
      </c>
      <c r="T31" s="20">
        <v>0</v>
      </c>
      <c r="U31" s="20">
        <v>1</v>
      </c>
      <c r="V31" s="20">
        <v>99642190552</v>
      </c>
      <c r="W31" s="20">
        <v>5</v>
      </c>
      <c r="X31" s="20">
        <v>100057012540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7</v>
      </c>
      <c r="AL31" s="20">
        <v>101513982540</v>
      </c>
      <c r="AM31" s="21"/>
      <c r="AN31" s="22"/>
      <c r="AO31" s="21"/>
      <c r="AP31" s="21"/>
    </row>
    <row r="32" spans="1:42" x14ac:dyDescent="0.2">
      <c r="A32" s="18">
        <v>21</v>
      </c>
      <c r="B32" s="19" t="s">
        <v>59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1"/>
      <c r="AN32" s="22"/>
      <c r="AO32" s="21"/>
      <c r="AP32" s="21"/>
    </row>
    <row r="33" spans="1:42" x14ac:dyDescent="0.2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O33" s="21"/>
      <c r="AP33" s="21"/>
    </row>
    <row r="34" spans="1:42" x14ac:dyDescent="0.2">
      <c r="A34" s="23"/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</row>
    <row r="35" spans="1:42" x14ac:dyDescent="0.2">
      <c r="A35" s="26" t="s">
        <v>60</v>
      </c>
      <c r="B35" s="27"/>
      <c r="C35" s="28">
        <f>SUM(C12:C34)</f>
        <v>9890</v>
      </c>
      <c r="D35" s="28">
        <f t="shared" ref="D35:AL35" si="0">SUM(D12:D34)</f>
        <v>235106479601</v>
      </c>
      <c r="E35" s="28">
        <f>SUM(E12:E34)</f>
        <v>88</v>
      </c>
      <c r="F35" s="28">
        <f t="shared" si="0"/>
        <v>81837502666</v>
      </c>
      <c r="G35" s="28">
        <f t="shared" si="0"/>
        <v>5</v>
      </c>
      <c r="H35" s="28">
        <f t="shared" si="0"/>
        <v>22900000</v>
      </c>
      <c r="I35" s="28">
        <f t="shared" si="0"/>
        <v>0</v>
      </c>
      <c r="J35" s="28">
        <f t="shared" si="0"/>
        <v>0</v>
      </c>
      <c r="K35" s="28">
        <f t="shared" si="0"/>
        <v>0</v>
      </c>
      <c r="L35" s="28">
        <f t="shared" si="0"/>
        <v>0</v>
      </c>
      <c r="M35" s="28">
        <f t="shared" si="0"/>
        <v>3</v>
      </c>
      <c r="N35" s="28">
        <f t="shared" si="0"/>
        <v>8309078665</v>
      </c>
      <c r="O35" s="28">
        <f t="shared" si="0"/>
        <v>4</v>
      </c>
      <c r="P35" s="28">
        <f t="shared" si="0"/>
        <v>114120000</v>
      </c>
      <c r="Q35" s="28">
        <f t="shared" si="0"/>
        <v>18</v>
      </c>
      <c r="R35" s="28">
        <f t="shared" si="0"/>
        <v>3580468820</v>
      </c>
      <c r="S35" s="28">
        <f t="shared" si="0"/>
        <v>0</v>
      </c>
      <c r="T35" s="28">
        <f t="shared" si="0"/>
        <v>0</v>
      </c>
      <c r="U35" s="28">
        <f t="shared" si="0"/>
        <v>1</v>
      </c>
      <c r="V35" s="28">
        <f t="shared" si="0"/>
        <v>99642190552</v>
      </c>
      <c r="W35" s="28">
        <f t="shared" si="0"/>
        <v>119</v>
      </c>
      <c r="X35" s="28">
        <f t="shared" si="0"/>
        <v>193506260703</v>
      </c>
      <c r="Y35" s="28">
        <f t="shared" si="0"/>
        <v>41</v>
      </c>
      <c r="Z35" s="28">
        <f t="shared" si="0"/>
        <v>9091212</v>
      </c>
      <c r="AA35" s="28">
        <f t="shared" si="0"/>
        <v>0</v>
      </c>
      <c r="AB35" s="28">
        <f t="shared" si="0"/>
        <v>0</v>
      </c>
      <c r="AC35" s="28">
        <f t="shared" si="0"/>
        <v>18</v>
      </c>
      <c r="AD35" s="28">
        <f t="shared" si="0"/>
        <v>3580468820</v>
      </c>
      <c r="AE35" s="28">
        <f t="shared" si="0"/>
        <v>2</v>
      </c>
      <c r="AF35" s="28">
        <f t="shared" si="0"/>
        <v>443600000</v>
      </c>
      <c r="AG35" s="28">
        <f t="shared" si="0"/>
        <v>1</v>
      </c>
      <c r="AH35" s="28">
        <f t="shared" si="0"/>
        <v>99642190552</v>
      </c>
      <c r="AI35" s="28">
        <f t="shared" si="0"/>
        <v>62</v>
      </c>
      <c r="AJ35" s="28">
        <f t="shared" si="0"/>
        <v>103675350584</v>
      </c>
      <c r="AK35" s="28">
        <f t="shared" si="0"/>
        <v>9947</v>
      </c>
      <c r="AL35" s="28">
        <f t="shared" si="0"/>
        <v>324937389720</v>
      </c>
    </row>
    <row r="37" spans="1:42" x14ac:dyDescent="0.2">
      <c r="Q37" s="21">
        <f>Q35-AC35</f>
        <v>0</v>
      </c>
      <c r="R37" s="21">
        <f>R35-AD35</f>
        <v>0</v>
      </c>
      <c r="S37" s="21">
        <f>S35-M105</f>
        <v>0</v>
      </c>
      <c r="T37" s="21">
        <f>T35-N105</f>
        <v>0</v>
      </c>
      <c r="Y37" s="21">
        <f>Y35-K145</f>
        <v>0</v>
      </c>
      <c r="Z37" s="21">
        <f>Z35-L145</f>
        <v>0</v>
      </c>
      <c r="AE37" s="21">
        <f>AE35-E105</f>
        <v>0</v>
      </c>
      <c r="AF37" s="21">
        <f>AF35-F105</f>
        <v>0</v>
      </c>
    </row>
    <row r="39" spans="1:42" x14ac:dyDescent="0.2">
      <c r="C39" s="21">
        <v>9890</v>
      </c>
      <c r="D39" s="21">
        <v>235106479601</v>
      </c>
      <c r="E39" s="21">
        <v>88</v>
      </c>
      <c r="F39" s="21">
        <v>81614480678</v>
      </c>
      <c r="G39" s="21">
        <v>5</v>
      </c>
      <c r="H39" s="21">
        <v>22900000</v>
      </c>
      <c r="I39" s="21">
        <v>0</v>
      </c>
      <c r="J39" s="21">
        <v>0</v>
      </c>
      <c r="K39" s="21">
        <v>0</v>
      </c>
      <c r="L39" s="21">
        <v>0</v>
      </c>
      <c r="M39" s="21">
        <v>3</v>
      </c>
      <c r="N39" s="21">
        <v>8309078665</v>
      </c>
      <c r="O39" s="21">
        <v>4</v>
      </c>
      <c r="P39" s="21">
        <v>114120000</v>
      </c>
      <c r="Q39" s="21">
        <v>18</v>
      </c>
      <c r="R39" s="21">
        <v>3580468820</v>
      </c>
      <c r="S39" s="21">
        <v>0</v>
      </c>
      <c r="T39" s="21">
        <v>0</v>
      </c>
      <c r="U39" s="21">
        <v>0</v>
      </c>
      <c r="V39" s="21">
        <v>0</v>
      </c>
      <c r="W39" s="21">
        <v>118</v>
      </c>
      <c r="X39" s="21">
        <v>93641048163</v>
      </c>
      <c r="Y39" s="21">
        <v>41</v>
      </c>
      <c r="Z39" s="21">
        <v>9091212</v>
      </c>
      <c r="AA39" s="21">
        <v>0</v>
      </c>
      <c r="AB39" s="21">
        <v>0</v>
      </c>
      <c r="AC39" s="21">
        <v>18</v>
      </c>
      <c r="AD39" s="21">
        <v>3580468820</v>
      </c>
      <c r="AE39" s="21">
        <v>2</v>
      </c>
      <c r="AF39" s="21">
        <v>443600000</v>
      </c>
      <c r="AG39" s="21">
        <v>0</v>
      </c>
      <c r="AH39" s="21">
        <v>0</v>
      </c>
      <c r="AI39" s="21">
        <v>61</v>
      </c>
      <c r="AJ39" s="21">
        <v>4033160032</v>
      </c>
      <c r="AK39" s="21">
        <v>9947</v>
      </c>
      <c r="AL39" s="29">
        <v>324714367732</v>
      </c>
    </row>
    <row r="40" spans="1:42" x14ac:dyDescent="0.2">
      <c r="C40" s="21">
        <f>C39-C35</f>
        <v>0</v>
      </c>
      <c r="D40" s="21">
        <f t="shared" ref="D40:AL40" si="1">D39-D35</f>
        <v>0</v>
      </c>
      <c r="E40" s="21">
        <f t="shared" si="1"/>
        <v>0</v>
      </c>
      <c r="F40" s="21">
        <f t="shared" si="1"/>
        <v>-223021988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-1</v>
      </c>
      <c r="V40" s="21">
        <f t="shared" si="1"/>
        <v>-99642190552</v>
      </c>
      <c r="W40" s="21">
        <f t="shared" si="1"/>
        <v>-1</v>
      </c>
      <c r="X40" s="21">
        <f t="shared" si="1"/>
        <v>-99865212540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-1</v>
      </c>
      <c r="AH40" s="21">
        <f t="shared" si="1"/>
        <v>-99642190552</v>
      </c>
      <c r="AI40" s="21">
        <f t="shared" si="1"/>
        <v>-1</v>
      </c>
      <c r="AJ40" s="21">
        <f t="shared" si="1"/>
        <v>-99642190552</v>
      </c>
      <c r="AK40" s="30">
        <f t="shared" si="1"/>
        <v>0</v>
      </c>
      <c r="AL40" s="30">
        <f t="shared" si="1"/>
        <v>-223021988</v>
      </c>
    </row>
    <row r="41" spans="1:42" ht="15.75" x14ac:dyDescent="0.25">
      <c r="A41" s="1" t="s">
        <v>61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2" ht="15.75" x14ac:dyDescent="0.2">
      <c r="A42" s="2" t="s">
        <v>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42" ht="15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42" x14ac:dyDescent="0.2">
      <c r="A44" s="31" t="str">
        <f>A4</f>
        <v xml:space="preserve">Kode Organisasi : 2.10.01 DINAS  KEPEMUDAAN,  OLAH  RAGA  DAN  PARIWISATA </v>
      </c>
    </row>
    <row r="46" spans="1:42" ht="18.75" customHeight="1" x14ac:dyDescent="0.2">
      <c r="A46" s="4" t="s">
        <v>3</v>
      </c>
      <c r="B46" s="32" t="s">
        <v>4</v>
      </c>
      <c r="C46" s="4" t="s">
        <v>5</v>
      </c>
      <c r="D46" s="5" t="s">
        <v>6</v>
      </c>
      <c r="E46" s="6" t="s">
        <v>7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8"/>
      <c r="U46" s="9" t="s">
        <v>8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4" t="s">
        <v>5</v>
      </c>
      <c r="AJ46" s="5" t="s">
        <v>9</v>
      </c>
    </row>
    <row r="47" spans="1:42" x14ac:dyDescent="0.2">
      <c r="A47" s="10"/>
      <c r="B47" s="33"/>
      <c r="C47" s="10"/>
      <c r="D47" s="11"/>
      <c r="E47" s="12" t="s">
        <v>5</v>
      </c>
      <c r="F47" s="9" t="s">
        <v>10</v>
      </c>
      <c r="G47" s="12" t="s">
        <v>5</v>
      </c>
      <c r="H47" s="9" t="s">
        <v>11</v>
      </c>
      <c r="I47" s="12" t="s">
        <v>5</v>
      </c>
      <c r="J47" s="9" t="s">
        <v>14</v>
      </c>
      <c r="K47" s="12" t="s">
        <v>5</v>
      </c>
      <c r="L47" s="9" t="s">
        <v>15</v>
      </c>
      <c r="M47" s="12" t="s">
        <v>16</v>
      </c>
      <c r="N47" s="12"/>
      <c r="O47" s="12"/>
      <c r="P47" s="12"/>
      <c r="Q47" s="12" t="s">
        <v>5</v>
      </c>
      <c r="R47" s="9" t="s">
        <v>17</v>
      </c>
      <c r="S47" s="4" t="s">
        <v>5</v>
      </c>
      <c r="T47" s="5" t="s">
        <v>18</v>
      </c>
      <c r="U47" s="12" t="s">
        <v>5</v>
      </c>
      <c r="V47" s="9" t="s">
        <v>14</v>
      </c>
      <c r="W47" s="12" t="s">
        <v>5</v>
      </c>
      <c r="X47" s="9" t="s">
        <v>20</v>
      </c>
      <c r="Y47" s="12" t="s">
        <v>5</v>
      </c>
      <c r="Z47" s="9" t="s">
        <v>62</v>
      </c>
      <c r="AA47" s="12" t="s">
        <v>16</v>
      </c>
      <c r="AB47" s="12"/>
      <c r="AC47" s="12"/>
      <c r="AD47" s="12"/>
      <c r="AE47" s="12" t="s">
        <v>5</v>
      </c>
      <c r="AF47" s="9" t="s">
        <v>17</v>
      </c>
      <c r="AG47" s="4" t="s">
        <v>5</v>
      </c>
      <c r="AH47" s="5" t="s">
        <v>21</v>
      </c>
      <c r="AI47" s="10"/>
      <c r="AJ47" s="11"/>
    </row>
    <row r="48" spans="1:42" ht="14.25" customHeight="1" x14ac:dyDescent="0.2">
      <c r="A48" s="10"/>
      <c r="B48" s="33"/>
      <c r="C48" s="10"/>
      <c r="D48" s="11"/>
      <c r="E48" s="12"/>
      <c r="F48" s="9"/>
      <c r="G48" s="12"/>
      <c r="H48" s="9"/>
      <c r="I48" s="12"/>
      <c r="J48" s="9"/>
      <c r="K48" s="12"/>
      <c r="L48" s="9"/>
      <c r="M48" s="9" t="s">
        <v>5</v>
      </c>
      <c r="N48" s="9" t="s">
        <v>63</v>
      </c>
      <c r="O48" s="9" t="s">
        <v>5</v>
      </c>
      <c r="P48" s="9" t="s">
        <v>22</v>
      </c>
      <c r="Q48" s="12"/>
      <c r="R48" s="9"/>
      <c r="S48" s="10"/>
      <c r="T48" s="11"/>
      <c r="U48" s="12"/>
      <c r="V48" s="9"/>
      <c r="W48" s="12"/>
      <c r="X48" s="9"/>
      <c r="Y48" s="12"/>
      <c r="Z48" s="9"/>
      <c r="AA48" s="9" t="s">
        <v>5</v>
      </c>
      <c r="AB48" s="9" t="s">
        <v>64</v>
      </c>
      <c r="AC48" s="9" t="s">
        <v>5</v>
      </c>
      <c r="AD48" s="9" t="s">
        <v>24</v>
      </c>
      <c r="AE48" s="12"/>
      <c r="AF48" s="9"/>
      <c r="AG48" s="10"/>
      <c r="AH48" s="11"/>
      <c r="AI48" s="10"/>
      <c r="AJ48" s="11"/>
    </row>
    <row r="49" spans="1:40" x14ac:dyDescent="0.2">
      <c r="A49" s="10"/>
      <c r="B49" s="33"/>
      <c r="C49" s="10"/>
      <c r="D49" s="11"/>
      <c r="E49" s="12"/>
      <c r="F49" s="9"/>
      <c r="G49" s="12"/>
      <c r="H49" s="9"/>
      <c r="I49" s="12"/>
      <c r="J49" s="9"/>
      <c r="K49" s="12"/>
      <c r="L49" s="9"/>
      <c r="M49" s="9"/>
      <c r="N49" s="9"/>
      <c r="O49" s="9"/>
      <c r="P49" s="9"/>
      <c r="Q49" s="12"/>
      <c r="R49" s="9"/>
      <c r="S49" s="10"/>
      <c r="T49" s="11"/>
      <c r="U49" s="12"/>
      <c r="V49" s="9"/>
      <c r="W49" s="12"/>
      <c r="X49" s="9"/>
      <c r="Y49" s="12"/>
      <c r="Z49" s="9"/>
      <c r="AA49" s="9"/>
      <c r="AB49" s="9"/>
      <c r="AC49" s="9"/>
      <c r="AD49" s="9"/>
      <c r="AE49" s="12"/>
      <c r="AF49" s="9"/>
      <c r="AG49" s="10"/>
      <c r="AH49" s="11"/>
      <c r="AI49" s="10"/>
      <c r="AJ49" s="11"/>
    </row>
    <row r="50" spans="1:40" x14ac:dyDescent="0.2">
      <c r="A50" s="13"/>
      <c r="B50" s="34"/>
      <c r="C50" s="13"/>
      <c r="D50" s="14"/>
      <c r="E50" s="15" t="s">
        <v>26</v>
      </c>
      <c r="F50" s="16"/>
      <c r="G50" s="15" t="s">
        <v>27</v>
      </c>
      <c r="H50" s="16"/>
      <c r="I50" s="15" t="s">
        <v>30</v>
      </c>
      <c r="J50" s="16"/>
      <c r="K50" s="15" t="s">
        <v>31</v>
      </c>
      <c r="L50" s="16"/>
      <c r="M50" s="15" t="s">
        <v>65</v>
      </c>
      <c r="N50" s="16"/>
      <c r="O50" s="15" t="s">
        <v>32</v>
      </c>
      <c r="P50" s="16"/>
      <c r="Q50" s="15" t="s">
        <v>66</v>
      </c>
      <c r="R50" s="16"/>
      <c r="S50" s="13"/>
      <c r="T50" s="14"/>
      <c r="U50" s="15" t="s">
        <v>67</v>
      </c>
      <c r="V50" s="16"/>
      <c r="W50" s="15" t="s">
        <v>68</v>
      </c>
      <c r="X50" s="16"/>
      <c r="Y50" s="15" t="s">
        <v>69</v>
      </c>
      <c r="Z50" s="16"/>
      <c r="AA50" s="15" t="s">
        <v>70</v>
      </c>
      <c r="AB50" s="16"/>
      <c r="AC50" s="15" t="s">
        <v>36</v>
      </c>
      <c r="AD50" s="16"/>
      <c r="AE50" s="15" t="s">
        <v>38</v>
      </c>
      <c r="AF50" s="16"/>
      <c r="AG50" s="13"/>
      <c r="AH50" s="14"/>
      <c r="AI50" s="13"/>
      <c r="AJ50" s="14"/>
    </row>
    <row r="51" spans="1:40" x14ac:dyDescent="0.2">
      <c r="A51" s="17">
        <v>1</v>
      </c>
      <c r="B51" s="35">
        <v>2</v>
      </c>
      <c r="C51" s="12">
        <v>3</v>
      </c>
      <c r="D51" s="12"/>
      <c r="E51" s="12">
        <v>4</v>
      </c>
      <c r="F51" s="12"/>
      <c r="G51" s="12">
        <v>5</v>
      </c>
      <c r="H51" s="12"/>
      <c r="I51" s="12">
        <v>6</v>
      </c>
      <c r="J51" s="12"/>
      <c r="K51" s="12">
        <v>7</v>
      </c>
      <c r="L51" s="12"/>
      <c r="M51" s="12">
        <v>8</v>
      </c>
      <c r="N51" s="12"/>
      <c r="O51" s="12">
        <v>9</v>
      </c>
      <c r="P51" s="12"/>
      <c r="Q51" s="12">
        <v>10</v>
      </c>
      <c r="R51" s="12"/>
      <c r="S51" s="12">
        <v>11</v>
      </c>
      <c r="T51" s="12"/>
      <c r="U51" s="12">
        <v>12</v>
      </c>
      <c r="V51" s="12"/>
      <c r="W51" s="12">
        <v>13</v>
      </c>
      <c r="X51" s="12"/>
      <c r="Y51" s="12">
        <v>13</v>
      </c>
      <c r="Z51" s="12"/>
      <c r="AA51" s="12">
        <v>14</v>
      </c>
      <c r="AB51" s="12"/>
      <c r="AC51" s="12">
        <v>15</v>
      </c>
      <c r="AD51" s="12"/>
      <c r="AE51" s="12">
        <v>16</v>
      </c>
      <c r="AF51" s="12"/>
      <c r="AG51" s="12">
        <v>17</v>
      </c>
      <c r="AH51" s="12"/>
      <c r="AI51" s="12">
        <v>18</v>
      </c>
      <c r="AJ51" s="12"/>
    </row>
    <row r="52" spans="1:40" x14ac:dyDescent="0.2">
      <c r="A52" s="18">
        <v>1</v>
      </c>
      <c r="B52" s="36" t="s">
        <v>71</v>
      </c>
      <c r="C52" s="20">
        <v>0</v>
      </c>
      <c r="D52" s="37">
        <v>0</v>
      </c>
      <c r="E52" s="20">
        <v>0</v>
      </c>
      <c r="F52" s="37">
        <v>0</v>
      </c>
      <c r="G52" s="20">
        <v>0</v>
      </c>
      <c r="H52" s="37">
        <v>0</v>
      </c>
      <c r="I52" s="20">
        <v>0</v>
      </c>
      <c r="J52" s="37">
        <v>0</v>
      </c>
      <c r="K52" s="20">
        <v>0</v>
      </c>
      <c r="L52" s="37">
        <v>0</v>
      </c>
      <c r="M52" s="20">
        <v>0</v>
      </c>
      <c r="N52" s="37">
        <v>0</v>
      </c>
      <c r="O52" s="20">
        <v>0</v>
      </c>
      <c r="P52" s="37">
        <v>0</v>
      </c>
      <c r="Q52" s="20">
        <v>0</v>
      </c>
      <c r="R52" s="37">
        <v>0</v>
      </c>
      <c r="S52" s="20">
        <v>0</v>
      </c>
      <c r="T52" s="37">
        <v>0</v>
      </c>
      <c r="U52" s="20">
        <v>0</v>
      </c>
      <c r="V52" s="37">
        <v>0</v>
      </c>
      <c r="W52" s="20">
        <v>0</v>
      </c>
      <c r="X52" s="37">
        <v>0</v>
      </c>
      <c r="Y52" s="20">
        <v>0</v>
      </c>
      <c r="Z52" s="37">
        <v>0</v>
      </c>
      <c r="AA52" s="20">
        <v>0</v>
      </c>
      <c r="AB52" s="37">
        <v>0</v>
      </c>
      <c r="AC52" s="20">
        <v>0</v>
      </c>
      <c r="AD52" s="37">
        <v>0</v>
      </c>
      <c r="AE52" s="20">
        <v>0</v>
      </c>
      <c r="AF52" s="37">
        <v>0</v>
      </c>
      <c r="AG52" s="20">
        <v>0</v>
      </c>
      <c r="AH52" s="37">
        <v>0</v>
      </c>
      <c r="AI52" s="20">
        <v>0</v>
      </c>
      <c r="AJ52" s="37">
        <v>0</v>
      </c>
      <c r="AK52" s="21"/>
      <c r="AL52" s="21"/>
    </row>
    <row r="53" spans="1:40" x14ac:dyDescent="0.2">
      <c r="A53" s="18">
        <v>2</v>
      </c>
      <c r="B53" s="38" t="s">
        <v>72</v>
      </c>
      <c r="C53" s="20">
        <v>0</v>
      </c>
      <c r="D53" s="37">
        <v>0</v>
      </c>
      <c r="E53" s="20">
        <v>0</v>
      </c>
      <c r="F53" s="37">
        <v>0</v>
      </c>
      <c r="G53" s="20">
        <v>0</v>
      </c>
      <c r="H53" s="37">
        <v>0</v>
      </c>
      <c r="I53" s="20">
        <v>0</v>
      </c>
      <c r="J53" s="37">
        <v>0</v>
      </c>
      <c r="K53" s="20">
        <v>0</v>
      </c>
      <c r="L53" s="37">
        <v>0</v>
      </c>
      <c r="M53" s="20">
        <v>0</v>
      </c>
      <c r="N53" s="37">
        <v>0</v>
      </c>
      <c r="O53" s="20">
        <v>0</v>
      </c>
      <c r="P53" s="37">
        <v>0</v>
      </c>
      <c r="Q53" s="20">
        <v>0</v>
      </c>
      <c r="R53" s="37">
        <v>0</v>
      </c>
      <c r="S53" s="20">
        <v>0</v>
      </c>
      <c r="T53" s="37">
        <v>0</v>
      </c>
      <c r="U53" s="20">
        <v>0</v>
      </c>
      <c r="V53" s="37">
        <v>0</v>
      </c>
      <c r="W53" s="20">
        <v>0</v>
      </c>
      <c r="X53" s="37">
        <v>0</v>
      </c>
      <c r="Y53" s="20">
        <v>0</v>
      </c>
      <c r="Z53" s="37">
        <v>0</v>
      </c>
      <c r="AA53" s="20">
        <v>0</v>
      </c>
      <c r="AB53" s="37">
        <v>0</v>
      </c>
      <c r="AC53" s="20">
        <v>0</v>
      </c>
      <c r="AD53" s="37">
        <v>0</v>
      </c>
      <c r="AE53" s="20">
        <v>0</v>
      </c>
      <c r="AF53" s="37">
        <v>0</v>
      </c>
      <c r="AG53" s="20">
        <v>0</v>
      </c>
      <c r="AH53" s="37">
        <v>0</v>
      </c>
      <c r="AI53" s="20">
        <v>0</v>
      </c>
      <c r="AJ53" s="37">
        <v>0</v>
      </c>
      <c r="AK53" s="21"/>
      <c r="AL53" s="21"/>
    </row>
    <row r="54" spans="1:40" x14ac:dyDescent="0.2">
      <c r="A54" s="18">
        <v>3</v>
      </c>
      <c r="B54" s="38" t="s">
        <v>73</v>
      </c>
      <c r="C54" s="20">
        <v>0</v>
      </c>
      <c r="D54" s="37">
        <v>0</v>
      </c>
      <c r="E54" s="20">
        <v>0</v>
      </c>
      <c r="F54" s="37">
        <v>0</v>
      </c>
      <c r="G54" s="20">
        <v>0</v>
      </c>
      <c r="H54" s="37">
        <v>0</v>
      </c>
      <c r="I54" s="20">
        <v>0</v>
      </c>
      <c r="J54" s="37">
        <v>0</v>
      </c>
      <c r="K54" s="20">
        <v>0</v>
      </c>
      <c r="L54" s="37">
        <v>0</v>
      </c>
      <c r="M54" s="20">
        <v>0</v>
      </c>
      <c r="N54" s="37">
        <v>0</v>
      </c>
      <c r="O54" s="20">
        <v>0</v>
      </c>
      <c r="P54" s="37">
        <v>0</v>
      </c>
      <c r="Q54" s="20">
        <v>0</v>
      </c>
      <c r="R54" s="37">
        <v>0</v>
      </c>
      <c r="S54" s="20">
        <v>0</v>
      </c>
      <c r="T54" s="37">
        <v>0</v>
      </c>
      <c r="U54" s="20">
        <v>0</v>
      </c>
      <c r="V54" s="37">
        <v>0</v>
      </c>
      <c r="W54" s="20">
        <v>0</v>
      </c>
      <c r="X54" s="37">
        <v>0</v>
      </c>
      <c r="Y54" s="20">
        <v>0</v>
      </c>
      <c r="Z54" s="37">
        <v>0</v>
      </c>
      <c r="AA54" s="20">
        <v>0</v>
      </c>
      <c r="AB54" s="37">
        <v>0</v>
      </c>
      <c r="AC54" s="20">
        <v>0</v>
      </c>
      <c r="AD54" s="37">
        <v>0</v>
      </c>
      <c r="AE54" s="20">
        <v>0</v>
      </c>
      <c r="AF54" s="37">
        <v>0</v>
      </c>
      <c r="AG54" s="20">
        <v>0</v>
      </c>
      <c r="AH54" s="37">
        <v>0</v>
      </c>
      <c r="AI54" s="20">
        <v>0</v>
      </c>
      <c r="AJ54" s="37">
        <v>0</v>
      </c>
      <c r="AK54" s="21"/>
      <c r="AL54" s="21"/>
    </row>
    <row r="55" spans="1:40" x14ac:dyDescent="0.2">
      <c r="A55" s="18">
        <v>4</v>
      </c>
      <c r="B55" s="38" t="s">
        <v>74</v>
      </c>
      <c r="C55" s="20">
        <v>0</v>
      </c>
      <c r="D55" s="37">
        <v>0</v>
      </c>
      <c r="E55" s="20">
        <v>0</v>
      </c>
      <c r="F55" s="37">
        <v>0</v>
      </c>
      <c r="G55" s="20">
        <v>0</v>
      </c>
      <c r="H55" s="37">
        <v>0</v>
      </c>
      <c r="I55" s="20">
        <v>0</v>
      </c>
      <c r="J55" s="37">
        <v>0</v>
      </c>
      <c r="K55" s="20">
        <v>0</v>
      </c>
      <c r="L55" s="37">
        <v>0</v>
      </c>
      <c r="M55" s="20">
        <v>0</v>
      </c>
      <c r="N55" s="37">
        <v>0</v>
      </c>
      <c r="O55" s="20">
        <v>0</v>
      </c>
      <c r="P55" s="37">
        <v>0</v>
      </c>
      <c r="Q55" s="20">
        <v>0</v>
      </c>
      <c r="R55" s="37">
        <v>0</v>
      </c>
      <c r="S55" s="20">
        <v>0</v>
      </c>
      <c r="T55" s="37">
        <v>0</v>
      </c>
      <c r="U55" s="20">
        <v>0</v>
      </c>
      <c r="V55" s="37">
        <v>0</v>
      </c>
      <c r="W55" s="20">
        <v>0</v>
      </c>
      <c r="X55" s="37">
        <v>0</v>
      </c>
      <c r="Y55" s="20">
        <v>0</v>
      </c>
      <c r="Z55" s="37">
        <v>0</v>
      </c>
      <c r="AA55" s="20">
        <v>0</v>
      </c>
      <c r="AB55" s="37">
        <v>0</v>
      </c>
      <c r="AC55" s="20">
        <v>0</v>
      </c>
      <c r="AD55" s="37">
        <v>0</v>
      </c>
      <c r="AE55" s="20">
        <v>0</v>
      </c>
      <c r="AF55" s="37">
        <v>0</v>
      </c>
      <c r="AG55" s="20">
        <v>0</v>
      </c>
      <c r="AH55" s="37">
        <v>0</v>
      </c>
      <c r="AI55" s="20">
        <v>0</v>
      </c>
      <c r="AJ55" s="37">
        <v>0</v>
      </c>
      <c r="AK55" s="21"/>
      <c r="AL55" s="21"/>
      <c r="AM55" s="21"/>
      <c r="AN55" s="21"/>
    </row>
    <row r="56" spans="1:40" x14ac:dyDescent="0.2">
      <c r="A56" s="18">
        <v>5</v>
      </c>
      <c r="B56" s="38" t="s">
        <v>75</v>
      </c>
      <c r="C56" s="20">
        <v>0</v>
      </c>
      <c r="D56" s="37">
        <v>0</v>
      </c>
      <c r="E56" s="20">
        <v>0</v>
      </c>
      <c r="F56" s="37">
        <v>0</v>
      </c>
      <c r="G56" s="20">
        <v>0</v>
      </c>
      <c r="H56" s="37">
        <v>0</v>
      </c>
      <c r="I56" s="20">
        <v>0</v>
      </c>
      <c r="J56" s="37">
        <v>0</v>
      </c>
      <c r="K56" s="20">
        <v>0</v>
      </c>
      <c r="L56" s="37">
        <v>0</v>
      </c>
      <c r="M56" s="20">
        <v>0</v>
      </c>
      <c r="N56" s="37">
        <v>0</v>
      </c>
      <c r="O56" s="20">
        <v>0</v>
      </c>
      <c r="P56" s="37">
        <v>0</v>
      </c>
      <c r="Q56" s="20">
        <v>0</v>
      </c>
      <c r="R56" s="37">
        <v>0</v>
      </c>
      <c r="S56" s="20">
        <v>0</v>
      </c>
      <c r="T56" s="37">
        <v>0</v>
      </c>
      <c r="U56" s="20">
        <v>0</v>
      </c>
      <c r="V56" s="37">
        <v>0</v>
      </c>
      <c r="W56" s="20">
        <v>0</v>
      </c>
      <c r="X56" s="37">
        <v>0</v>
      </c>
      <c r="Y56" s="20">
        <v>0</v>
      </c>
      <c r="Z56" s="37">
        <v>0</v>
      </c>
      <c r="AA56" s="20">
        <v>0</v>
      </c>
      <c r="AB56" s="37">
        <v>0</v>
      </c>
      <c r="AC56" s="20">
        <v>0</v>
      </c>
      <c r="AD56" s="37">
        <v>0</v>
      </c>
      <c r="AE56" s="20">
        <v>0</v>
      </c>
      <c r="AF56" s="37">
        <v>0</v>
      </c>
      <c r="AG56" s="20">
        <v>0</v>
      </c>
      <c r="AH56" s="37">
        <v>0</v>
      </c>
      <c r="AI56" s="20">
        <v>0</v>
      </c>
      <c r="AJ56" s="37">
        <v>0</v>
      </c>
      <c r="AK56" s="21"/>
      <c r="AL56" s="21"/>
      <c r="AM56" s="21"/>
      <c r="AN56" s="21"/>
    </row>
    <row r="57" spans="1:40" x14ac:dyDescent="0.2">
      <c r="A57" s="18">
        <v>6</v>
      </c>
      <c r="B57" s="38" t="s">
        <v>76</v>
      </c>
      <c r="C57" s="20">
        <v>0</v>
      </c>
      <c r="D57" s="37">
        <v>0</v>
      </c>
      <c r="E57" s="20">
        <v>0</v>
      </c>
      <c r="F57" s="37">
        <v>0</v>
      </c>
      <c r="G57" s="20">
        <v>0</v>
      </c>
      <c r="H57" s="37">
        <v>0</v>
      </c>
      <c r="I57" s="20">
        <v>0</v>
      </c>
      <c r="J57" s="37">
        <v>0</v>
      </c>
      <c r="K57" s="20">
        <v>0</v>
      </c>
      <c r="L57" s="37">
        <v>0</v>
      </c>
      <c r="M57" s="20">
        <v>0</v>
      </c>
      <c r="N57" s="37">
        <v>0</v>
      </c>
      <c r="O57" s="20">
        <v>0</v>
      </c>
      <c r="P57" s="37">
        <v>0</v>
      </c>
      <c r="Q57" s="20">
        <v>0</v>
      </c>
      <c r="R57" s="37">
        <v>0</v>
      </c>
      <c r="S57" s="20">
        <v>0</v>
      </c>
      <c r="T57" s="37">
        <v>0</v>
      </c>
      <c r="U57" s="20">
        <v>0</v>
      </c>
      <c r="V57" s="37">
        <v>0</v>
      </c>
      <c r="W57" s="20">
        <v>0</v>
      </c>
      <c r="X57" s="37">
        <v>0</v>
      </c>
      <c r="Y57" s="20">
        <v>0</v>
      </c>
      <c r="Z57" s="37">
        <v>0</v>
      </c>
      <c r="AA57" s="20">
        <v>0</v>
      </c>
      <c r="AB57" s="37">
        <v>0</v>
      </c>
      <c r="AC57" s="20">
        <v>0</v>
      </c>
      <c r="AD57" s="37">
        <v>0</v>
      </c>
      <c r="AE57" s="20">
        <v>0</v>
      </c>
      <c r="AF57" s="37">
        <v>0</v>
      </c>
      <c r="AG57" s="20">
        <v>0</v>
      </c>
      <c r="AH57" s="37">
        <v>0</v>
      </c>
      <c r="AI57" s="20">
        <v>0</v>
      </c>
      <c r="AJ57" s="37">
        <v>0</v>
      </c>
      <c r="AK57" s="21"/>
      <c r="AL57" s="21"/>
      <c r="AM57" s="21"/>
      <c r="AN57" s="21"/>
    </row>
    <row r="58" spans="1:40" x14ac:dyDescent="0.2">
      <c r="A58" s="18">
        <v>7</v>
      </c>
      <c r="B58" s="38" t="s">
        <v>77</v>
      </c>
      <c r="C58" s="20">
        <v>0</v>
      </c>
      <c r="D58" s="37">
        <v>0</v>
      </c>
      <c r="E58" s="20">
        <v>0</v>
      </c>
      <c r="F58" s="37">
        <v>0</v>
      </c>
      <c r="G58" s="20">
        <v>0</v>
      </c>
      <c r="H58" s="37">
        <v>0</v>
      </c>
      <c r="I58" s="20">
        <v>0</v>
      </c>
      <c r="J58" s="37">
        <v>0</v>
      </c>
      <c r="K58" s="20">
        <v>0</v>
      </c>
      <c r="L58" s="37">
        <v>0</v>
      </c>
      <c r="M58" s="20">
        <v>0</v>
      </c>
      <c r="N58" s="37">
        <v>0</v>
      </c>
      <c r="O58" s="20">
        <v>0</v>
      </c>
      <c r="P58" s="37">
        <v>0</v>
      </c>
      <c r="Q58" s="20">
        <v>0</v>
      </c>
      <c r="R58" s="37">
        <v>0</v>
      </c>
      <c r="S58" s="20">
        <v>0</v>
      </c>
      <c r="T58" s="37">
        <v>0</v>
      </c>
      <c r="U58" s="20">
        <v>0</v>
      </c>
      <c r="V58" s="37">
        <v>0</v>
      </c>
      <c r="W58" s="20">
        <v>0</v>
      </c>
      <c r="X58" s="37">
        <v>0</v>
      </c>
      <c r="Y58" s="20">
        <v>0</v>
      </c>
      <c r="Z58" s="37">
        <v>0</v>
      </c>
      <c r="AA58" s="20">
        <v>0</v>
      </c>
      <c r="AB58" s="37">
        <v>0</v>
      </c>
      <c r="AC58" s="20">
        <v>0</v>
      </c>
      <c r="AD58" s="37">
        <v>0</v>
      </c>
      <c r="AE58" s="20">
        <v>0</v>
      </c>
      <c r="AF58" s="37">
        <v>0</v>
      </c>
      <c r="AG58" s="20">
        <v>0</v>
      </c>
      <c r="AH58" s="37">
        <v>0</v>
      </c>
      <c r="AI58" s="20">
        <v>0</v>
      </c>
      <c r="AJ58" s="37">
        <v>0</v>
      </c>
      <c r="AK58" s="21"/>
      <c r="AL58" s="21"/>
      <c r="AM58" s="21"/>
      <c r="AN58" s="21"/>
    </row>
    <row r="59" spans="1:40" x14ac:dyDescent="0.2">
      <c r="A59" s="18">
        <v>8</v>
      </c>
      <c r="B59" s="38" t="s">
        <v>78</v>
      </c>
      <c r="C59" s="20">
        <v>0</v>
      </c>
      <c r="D59" s="37">
        <v>0</v>
      </c>
      <c r="E59" s="20">
        <v>0</v>
      </c>
      <c r="F59" s="37">
        <v>0</v>
      </c>
      <c r="G59" s="20">
        <v>0</v>
      </c>
      <c r="H59" s="37">
        <v>0</v>
      </c>
      <c r="I59" s="20">
        <v>0</v>
      </c>
      <c r="J59" s="37">
        <v>0</v>
      </c>
      <c r="K59" s="20">
        <v>0</v>
      </c>
      <c r="L59" s="37">
        <v>0</v>
      </c>
      <c r="M59" s="20">
        <v>0</v>
      </c>
      <c r="N59" s="37">
        <v>0</v>
      </c>
      <c r="O59" s="20">
        <v>0</v>
      </c>
      <c r="P59" s="37">
        <v>0</v>
      </c>
      <c r="Q59" s="20">
        <v>0</v>
      </c>
      <c r="R59" s="37">
        <v>0</v>
      </c>
      <c r="S59" s="20">
        <v>0</v>
      </c>
      <c r="T59" s="37">
        <v>0</v>
      </c>
      <c r="U59" s="20">
        <v>0</v>
      </c>
      <c r="V59" s="37">
        <v>0</v>
      </c>
      <c r="W59" s="20">
        <v>0</v>
      </c>
      <c r="X59" s="37">
        <v>0</v>
      </c>
      <c r="Y59" s="20">
        <v>0</v>
      </c>
      <c r="Z59" s="37">
        <v>0</v>
      </c>
      <c r="AA59" s="20">
        <v>0</v>
      </c>
      <c r="AB59" s="37">
        <v>0</v>
      </c>
      <c r="AC59" s="20">
        <v>0</v>
      </c>
      <c r="AD59" s="37">
        <v>0</v>
      </c>
      <c r="AE59" s="20">
        <v>0</v>
      </c>
      <c r="AF59" s="37">
        <v>0</v>
      </c>
      <c r="AG59" s="20">
        <v>0</v>
      </c>
      <c r="AH59" s="37">
        <v>0</v>
      </c>
      <c r="AI59" s="20">
        <v>0</v>
      </c>
      <c r="AJ59" s="37">
        <v>0</v>
      </c>
      <c r="AK59" s="21"/>
      <c r="AL59" s="21"/>
      <c r="AM59" s="21"/>
      <c r="AN59" s="21"/>
    </row>
    <row r="60" spans="1:40" x14ac:dyDescent="0.2">
      <c r="A60" s="18">
        <v>9</v>
      </c>
      <c r="B60" s="38" t="s">
        <v>79</v>
      </c>
      <c r="C60" s="20">
        <v>0</v>
      </c>
      <c r="D60" s="37">
        <v>0</v>
      </c>
      <c r="E60" s="20">
        <v>0</v>
      </c>
      <c r="F60" s="37">
        <v>0</v>
      </c>
      <c r="G60" s="20">
        <v>0</v>
      </c>
      <c r="H60" s="37">
        <v>0</v>
      </c>
      <c r="I60" s="20">
        <v>0</v>
      </c>
      <c r="J60" s="37">
        <v>0</v>
      </c>
      <c r="K60" s="20">
        <v>0</v>
      </c>
      <c r="L60" s="37">
        <v>0</v>
      </c>
      <c r="M60" s="20">
        <v>0</v>
      </c>
      <c r="N60" s="37">
        <v>0</v>
      </c>
      <c r="O60" s="20">
        <v>0</v>
      </c>
      <c r="P60" s="37">
        <v>0</v>
      </c>
      <c r="Q60" s="20">
        <v>0</v>
      </c>
      <c r="R60" s="37">
        <v>0</v>
      </c>
      <c r="S60" s="20">
        <v>0</v>
      </c>
      <c r="T60" s="37">
        <v>0</v>
      </c>
      <c r="U60" s="20">
        <v>0</v>
      </c>
      <c r="V60" s="37">
        <v>0</v>
      </c>
      <c r="W60" s="20">
        <v>0</v>
      </c>
      <c r="X60" s="37">
        <v>0</v>
      </c>
      <c r="Y60" s="20">
        <v>0</v>
      </c>
      <c r="Z60" s="37">
        <v>0</v>
      </c>
      <c r="AA60" s="20">
        <v>0</v>
      </c>
      <c r="AB60" s="37">
        <v>0</v>
      </c>
      <c r="AC60" s="20">
        <v>0</v>
      </c>
      <c r="AD60" s="37">
        <v>0</v>
      </c>
      <c r="AE60" s="20">
        <v>0</v>
      </c>
      <c r="AF60" s="37">
        <v>0</v>
      </c>
      <c r="AG60" s="20">
        <v>0</v>
      </c>
      <c r="AH60" s="37">
        <v>0</v>
      </c>
      <c r="AI60" s="20">
        <v>0</v>
      </c>
      <c r="AJ60" s="37">
        <v>0</v>
      </c>
      <c r="AK60" s="21"/>
      <c r="AL60" s="21"/>
      <c r="AM60" s="21"/>
      <c r="AN60" s="21"/>
    </row>
    <row r="61" spans="1:40" x14ac:dyDescent="0.2">
      <c r="A61" s="18">
        <v>10</v>
      </c>
      <c r="B61" s="38" t="s">
        <v>80</v>
      </c>
      <c r="C61" s="20">
        <v>0</v>
      </c>
      <c r="D61" s="37">
        <v>0</v>
      </c>
      <c r="E61" s="20">
        <v>0</v>
      </c>
      <c r="F61" s="37">
        <v>0</v>
      </c>
      <c r="G61" s="20">
        <v>0</v>
      </c>
      <c r="H61" s="37">
        <v>0</v>
      </c>
      <c r="I61" s="20">
        <v>0</v>
      </c>
      <c r="J61" s="37">
        <v>0</v>
      </c>
      <c r="K61" s="20">
        <v>0</v>
      </c>
      <c r="L61" s="37">
        <v>0</v>
      </c>
      <c r="M61" s="20">
        <v>0</v>
      </c>
      <c r="N61" s="37">
        <v>0</v>
      </c>
      <c r="O61" s="20">
        <v>0</v>
      </c>
      <c r="P61" s="37">
        <v>0</v>
      </c>
      <c r="Q61" s="20">
        <v>0</v>
      </c>
      <c r="R61" s="37">
        <v>0</v>
      </c>
      <c r="S61" s="20">
        <v>0</v>
      </c>
      <c r="T61" s="37">
        <v>0</v>
      </c>
      <c r="U61" s="20">
        <v>0</v>
      </c>
      <c r="V61" s="37">
        <v>0</v>
      </c>
      <c r="W61" s="20">
        <v>0</v>
      </c>
      <c r="X61" s="37">
        <v>0</v>
      </c>
      <c r="Y61" s="20">
        <v>0</v>
      </c>
      <c r="Z61" s="37">
        <v>0</v>
      </c>
      <c r="AA61" s="20">
        <v>0</v>
      </c>
      <c r="AB61" s="37">
        <v>0</v>
      </c>
      <c r="AC61" s="20">
        <v>0</v>
      </c>
      <c r="AD61" s="37">
        <v>0</v>
      </c>
      <c r="AE61" s="20">
        <v>0</v>
      </c>
      <c r="AF61" s="37">
        <v>0</v>
      </c>
      <c r="AG61" s="20">
        <v>0</v>
      </c>
      <c r="AH61" s="37">
        <v>0</v>
      </c>
      <c r="AI61" s="20">
        <v>0</v>
      </c>
      <c r="AJ61" s="37">
        <v>0</v>
      </c>
      <c r="AK61" s="21"/>
      <c r="AL61" s="21"/>
      <c r="AM61" s="21"/>
      <c r="AN61" s="21"/>
    </row>
    <row r="62" spans="1:40" x14ac:dyDescent="0.2">
      <c r="A62" s="18">
        <v>11</v>
      </c>
      <c r="B62" s="38" t="s">
        <v>81</v>
      </c>
      <c r="C62" s="20">
        <v>0</v>
      </c>
      <c r="D62" s="37">
        <v>0</v>
      </c>
      <c r="E62" s="20">
        <v>0</v>
      </c>
      <c r="F62" s="37">
        <v>0</v>
      </c>
      <c r="G62" s="20">
        <v>0</v>
      </c>
      <c r="H62" s="37">
        <v>0</v>
      </c>
      <c r="I62" s="20">
        <v>0</v>
      </c>
      <c r="J62" s="37">
        <v>0</v>
      </c>
      <c r="K62" s="20">
        <v>0</v>
      </c>
      <c r="L62" s="37">
        <v>0</v>
      </c>
      <c r="M62" s="20">
        <v>0</v>
      </c>
      <c r="N62" s="37">
        <v>0</v>
      </c>
      <c r="O62" s="20">
        <v>0</v>
      </c>
      <c r="P62" s="37">
        <v>0</v>
      </c>
      <c r="Q62" s="20">
        <v>0</v>
      </c>
      <c r="R62" s="37">
        <v>0</v>
      </c>
      <c r="S62" s="20">
        <v>0</v>
      </c>
      <c r="T62" s="37">
        <v>0</v>
      </c>
      <c r="U62" s="20">
        <v>0</v>
      </c>
      <c r="V62" s="37">
        <v>0</v>
      </c>
      <c r="W62" s="20">
        <v>0</v>
      </c>
      <c r="X62" s="37">
        <v>0</v>
      </c>
      <c r="Y62" s="20">
        <v>0</v>
      </c>
      <c r="Z62" s="37">
        <v>0</v>
      </c>
      <c r="AA62" s="20">
        <v>0</v>
      </c>
      <c r="AB62" s="37">
        <v>0</v>
      </c>
      <c r="AC62" s="20">
        <v>0</v>
      </c>
      <c r="AD62" s="37">
        <v>0</v>
      </c>
      <c r="AE62" s="20">
        <v>0</v>
      </c>
      <c r="AF62" s="37">
        <v>0</v>
      </c>
      <c r="AG62" s="20">
        <v>0</v>
      </c>
      <c r="AH62" s="37">
        <v>0</v>
      </c>
      <c r="AI62" s="20">
        <v>0</v>
      </c>
      <c r="AJ62" s="37">
        <v>0</v>
      </c>
      <c r="AK62" s="21"/>
      <c r="AL62" s="21"/>
      <c r="AM62" s="21"/>
      <c r="AN62" s="21"/>
    </row>
    <row r="63" spans="1:40" x14ac:dyDescent="0.2">
      <c r="A63" s="18">
        <v>12</v>
      </c>
      <c r="B63" s="38" t="s">
        <v>82</v>
      </c>
      <c r="C63" s="20">
        <v>0</v>
      </c>
      <c r="D63" s="37">
        <v>0</v>
      </c>
      <c r="E63" s="20">
        <v>0</v>
      </c>
      <c r="F63" s="37">
        <v>0</v>
      </c>
      <c r="G63" s="20">
        <v>0</v>
      </c>
      <c r="H63" s="37">
        <v>0</v>
      </c>
      <c r="I63" s="20">
        <v>0</v>
      </c>
      <c r="J63" s="37">
        <v>0</v>
      </c>
      <c r="K63" s="20">
        <v>0</v>
      </c>
      <c r="L63" s="37">
        <v>0</v>
      </c>
      <c r="M63" s="20">
        <v>0</v>
      </c>
      <c r="N63" s="37">
        <v>0</v>
      </c>
      <c r="O63" s="20">
        <v>0</v>
      </c>
      <c r="P63" s="37">
        <v>0</v>
      </c>
      <c r="Q63" s="20">
        <v>0</v>
      </c>
      <c r="R63" s="37">
        <v>0</v>
      </c>
      <c r="S63" s="20">
        <v>0</v>
      </c>
      <c r="T63" s="37">
        <v>0</v>
      </c>
      <c r="U63" s="20">
        <v>0</v>
      </c>
      <c r="V63" s="37">
        <v>0</v>
      </c>
      <c r="W63" s="20">
        <v>0</v>
      </c>
      <c r="X63" s="37">
        <v>0</v>
      </c>
      <c r="Y63" s="20">
        <v>0</v>
      </c>
      <c r="Z63" s="37">
        <v>0</v>
      </c>
      <c r="AA63" s="20">
        <v>0</v>
      </c>
      <c r="AB63" s="37">
        <v>0</v>
      </c>
      <c r="AC63" s="20">
        <v>0</v>
      </c>
      <c r="AD63" s="37">
        <v>0</v>
      </c>
      <c r="AE63" s="20">
        <v>0</v>
      </c>
      <c r="AF63" s="37">
        <v>0</v>
      </c>
      <c r="AG63" s="20">
        <v>0</v>
      </c>
      <c r="AH63" s="37">
        <v>0</v>
      </c>
      <c r="AI63" s="20">
        <v>0</v>
      </c>
      <c r="AJ63" s="37">
        <v>0</v>
      </c>
      <c r="AK63" s="21"/>
      <c r="AL63" s="21"/>
      <c r="AM63" s="21"/>
      <c r="AN63" s="21"/>
    </row>
    <row r="64" spans="1:40" x14ac:dyDescent="0.2">
      <c r="A64" s="18">
        <v>13</v>
      </c>
      <c r="B64" s="38" t="s">
        <v>83</v>
      </c>
      <c r="C64" s="20">
        <v>0</v>
      </c>
      <c r="D64" s="37">
        <v>0</v>
      </c>
      <c r="E64" s="20">
        <v>0</v>
      </c>
      <c r="F64" s="37">
        <v>0</v>
      </c>
      <c r="G64" s="20">
        <v>0</v>
      </c>
      <c r="H64" s="37">
        <v>0</v>
      </c>
      <c r="I64" s="20">
        <v>0</v>
      </c>
      <c r="J64" s="37">
        <v>0</v>
      </c>
      <c r="K64" s="20">
        <v>0</v>
      </c>
      <c r="L64" s="37">
        <v>0</v>
      </c>
      <c r="M64" s="20">
        <v>0</v>
      </c>
      <c r="N64" s="37">
        <v>0</v>
      </c>
      <c r="O64" s="20">
        <v>0</v>
      </c>
      <c r="P64" s="37">
        <v>0</v>
      </c>
      <c r="Q64" s="20">
        <v>0</v>
      </c>
      <c r="R64" s="37">
        <v>0</v>
      </c>
      <c r="S64" s="20">
        <v>0</v>
      </c>
      <c r="T64" s="37">
        <v>0</v>
      </c>
      <c r="U64" s="20">
        <v>0</v>
      </c>
      <c r="V64" s="37">
        <v>0</v>
      </c>
      <c r="W64" s="20">
        <v>0</v>
      </c>
      <c r="X64" s="37">
        <v>0</v>
      </c>
      <c r="Y64" s="20">
        <v>0</v>
      </c>
      <c r="Z64" s="37">
        <v>0</v>
      </c>
      <c r="AA64" s="20">
        <v>0</v>
      </c>
      <c r="AB64" s="37">
        <v>0</v>
      </c>
      <c r="AC64" s="20">
        <v>0</v>
      </c>
      <c r="AD64" s="37">
        <v>0</v>
      </c>
      <c r="AE64" s="20">
        <v>0</v>
      </c>
      <c r="AF64" s="37">
        <v>0</v>
      </c>
      <c r="AG64" s="20">
        <v>0</v>
      </c>
      <c r="AH64" s="37">
        <v>0</v>
      </c>
      <c r="AI64" s="20">
        <v>0</v>
      </c>
      <c r="AJ64" s="37">
        <v>0</v>
      </c>
      <c r="AK64" s="21"/>
      <c r="AL64" s="21"/>
      <c r="AM64" s="21"/>
      <c r="AN64" s="21"/>
    </row>
    <row r="65" spans="1:38" x14ac:dyDescent="0.2">
      <c r="A65" s="18">
        <v>14</v>
      </c>
      <c r="B65" s="38" t="s">
        <v>84</v>
      </c>
      <c r="C65" s="20">
        <v>0</v>
      </c>
      <c r="D65" s="37">
        <v>0</v>
      </c>
      <c r="E65" s="20">
        <v>0</v>
      </c>
      <c r="F65" s="37">
        <v>0</v>
      </c>
      <c r="G65" s="20">
        <v>0</v>
      </c>
      <c r="H65" s="37">
        <v>0</v>
      </c>
      <c r="I65" s="20">
        <v>0</v>
      </c>
      <c r="J65" s="37">
        <v>0</v>
      </c>
      <c r="K65" s="20">
        <v>0</v>
      </c>
      <c r="L65" s="37">
        <v>0</v>
      </c>
      <c r="M65" s="20">
        <v>0</v>
      </c>
      <c r="N65" s="37">
        <v>0</v>
      </c>
      <c r="O65" s="20">
        <v>0</v>
      </c>
      <c r="P65" s="37">
        <v>0</v>
      </c>
      <c r="Q65" s="20">
        <v>0</v>
      </c>
      <c r="R65" s="37">
        <v>0</v>
      </c>
      <c r="S65" s="20">
        <v>0</v>
      </c>
      <c r="T65" s="37">
        <v>0</v>
      </c>
      <c r="U65" s="20">
        <v>0</v>
      </c>
      <c r="V65" s="37">
        <v>0</v>
      </c>
      <c r="W65" s="20">
        <v>0</v>
      </c>
      <c r="X65" s="37">
        <v>0</v>
      </c>
      <c r="Y65" s="20">
        <v>0</v>
      </c>
      <c r="Z65" s="37">
        <v>0</v>
      </c>
      <c r="AA65" s="20">
        <v>0</v>
      </c>
      <c r="AB65" s="37">
        <v>0</v>
      </c>
      <c r="AC65" s="20">
        <v>0</v>
      </c>
      <c r="AD65" s="37">
        <v>0</v>
      </c>
      <c r="AE65" s="20">
        <v>0</v>
      </c>
      <c r="AF65" s="37">
        <v>0</v>
      </c>
      <c r="AG65" s="20">
        <v>0</v>
      </c>
      <c r="AH65" s="37">
        <v>0</v>
      </c>
      <c r="AI65" s="20">
        <v>0</v>
      </c>
      <c r="AJ65" s="37">
        <v>0</v>
      </c>
      <c r="AK65" s="21"/>
      <c r="AL65" s="21"/>
    </row>
    <row r="66" spans="1:38" x14ac:dyDescent="0.2">
      <c r="A66" s="18"/>
      <c r="B66" s="3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1"/>
      <c r="AL66" s="21"/>
    </row>
    <row r="67" spans="1:38" x14ac:dyDescent="0.2">
      <c r="A67" s="23"/>
      <c r="B67" s="40"/>
      <c r="C67" s="41"/>
      <c r="D67" s="42"/>
      <c r="E67" s="25"/>
      <c r="F67" s="42"/>
      <c r="G67" s="25"/>
      <c r="H67" s="42"/>
      <c r="I67" s="25"/>
      <c r="J67" s="42"/>
      <c r="K67" s="25"/>
      <c r="L67" s="42"/>
      <c r="M67" s="25"/>
      <c r="N67" s="42"/>
      <c r="O67" s="25"/>
      <c r="P67" s="42"/>
      <c r="Q67" s="25"/>
      <c r="R67" s="42"/>
      <c r="S67" s="25"/>
      <c r="T67" s="42"/>
      <c r="U67" s="25"/>
      <c r="V67" s="42"/>
      <c r="W67" s="25"/>
      <c r="X67" s="42"/>
      <c r="Y67" s="25"/>
      <c r="Z67" s="42"/>
      <c r="AA67" s="25"/>
      <c r="AB67" s="42"/>
      <c r="AC67" s="25"/>
      <c r="AD67" s="42"/>
      <c r="AE67" s="25"/>
      <c r="AF67" s="42"/>
      <c r="AG67" s="25"/>
      <c r="AH67" s="42"/>
      <c r="AI67" s="25"/>
      <c r="AJ67" s="42"/>
    </row>
    <row r="68" spans="1:38" x14ac:dyDescent="0.2">
      <c r="A68" s="26" t="s">
        <v>60</v>
      </c>
      <c r="B68" s="43"/>
      <c r="C68" s="28">
        <f>SUM(C52:C67)</f>
        <v>0</v>
      </c>
      <c r="D68" s="44">
        <f t="shared" ref="D68:AJ68" si="2">SUM(D52:D67)</f>
        <v>0</v>
      </c>
      <c r="E68" s="28">
        <f>SUM(E52:E67)</f>
        <v>0</v>
      </c>
      <c r="F68" s="44">
        <f t="shared" si="2"/>
        <v>0</v>
      </c>
      <c r="G68" s="28">
        <f t="shared" si="2"/>
        <v>0</v>
      </c>
      <c r="H68" s="44">
        <f t="shared" si="2"/>
        <v>0</v>
      </c>
      <c r="I68" s="28">
        <f t="shared" si="2"/>
        <v>0</v>
      </c>
      <c r="J68" s="44">
        <f t="shared" si="2"/>
        <v>0</v>
      </c>
      <c r="K68" s="28">
        <f t="shared" si="2"/>
        <v>0</v>
      </c>
      <c r="L68" s="44">
        <f t="shared" si="2"/>
        <v>0</v>
      </c>
      <c r="M68" s="28">
        <f t="shared" si="2"/>
        <v>0</v>
      </c>
      <c r="N68" s="44">
        <f t="shared" si="2"/>
        <v>0</v>
      </c>
      <c r="O68" s="28">
        <f t="shared" si="2"/>
        <v>0</v>
      </c>
      <c r="P68" s="44">
        <f t="shared" si="2"/>
        <v>0</v>
      </c>
      <c r="Q68" s="28">
        <f t="shared" si="2"/>
        <v>0</v>
      </c>
      <c r="R68" s="44">
        <f t="shared" si="2"/>
        <v>0</v>
      </c>
      <c r="S68" s="28">
        <f t="shared" si="2"/>
        <v>0</v>
      </c>
      <c r="T68" s="44">
        <f t="shared" si="2"/>
        <v>0</v>
      </c>
      <c r="U68" s="28">
        <f t="shared" si="2"/>
        <v>0</v>
      </c>
      <c r="V68" s="44">
        <f t="shared" si="2"/>
        <v>0</v>
      </c>
      <c r="W68" s="28">
        <f t="shared" si="2"/>
        <v>0</v>
      </c>
      <c r="X68" s="44">
        <f t="shared" si="2"/>
        <v>0</v>
      </c>
      <c r="Y68" s="28">
        <f t="shared" si="2"/>
        <v>0</v>
      </c>
      <c r="Z68" s="44">
        <f t="shared" si="2"/>
        <v>0</v>
      </c>
      <c r="AA68" s="28">
        <f t="shared" si="2"/>
        <v>0</v>
      </c>
      <c r="AB68" s="44">
        <f t="shared" si="2"/>
        <v>0</v>
      </c>
      <c r="AC68" s="28">
        <f t="shared" si="2"/>
        <v>0</v>
      </c>
      <c r="AD68" s="44">
        <f t="shared" si="2"/>
        <v>0</v>
      </c>
      <c r="AE68" s="28">
        <f t="shared" si="2"/>
        <v>0</v>
      </c>
      <c r="AF68" s="44">
        <f t="shared" si="2"/>
        <v>0</v>
      </c>
      <c r="AG68" s="28">
        <f t="shared" si="2"/>
        <v>0</v>
      </c>
      <c r="AH68" s="44">
        <f t="shared" si="2"/>
        <v>0</v>
      </c>
      <c r="AI68" s="28">
        <f t="shared" si="2"/>
        <v>0</v>
      </c>
      <c r="AJ68" s="44">
        <f t="shared" si="2"/>
        <v>0</v>
      </c>
    </row>
    <row r="74" spans="1:38" ht="15.75" customHeight="1" x14ac:dyDescent="0.25">
      <c r="A74" s="1" t="s">
        <v>85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5"/>
      <c r="AD74" s="45"/>
      <c r="AE74" s="45"/>
      <c r="AF74" s="45"/>
      <c r="AG74" s="45"/>
      <c r="AH74" s="45"/>
    </row>
    <row r="75" spans="1:38" ht="15.75" x14ac:dyDescent="0.2">
      <c r="A75" s="2" t="s">
        <v>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46"/>
      <c r="AD75" s="46"/>
      <c r="AE75" s="46"/>
      <c r="AF75" s="46"/>
      <c r="AG75" s="46"/>
      <c r="AH75" s="46"/>
    </row>
    <row r="77" spans="1:38" x14ac:dyDescent="0.2">
      <c r="A77" t="str">
        <f>A4</f>
        <v xml:space="preserve">Kode Organisasi : 2.10.01 DINAS  KEPEMUDAAN,  OLAH  RAGA  DAN  PARIWISATA </v>
      </c>
    </row>
    <row r="79" spans="1:38" ht="15" customHeight="1" x14ac:dyDescent="0.2">
      <c r="A79" s="12" t="s">
        <v>3</v>
      </c>
      <c r="B79" s="12" t="s">
        <v>86</v>
      </c>
      <c r="C79" s="47" t="s">
        <v>6</v>
      </c>
      <c r="D79" s="48"/>
      <c r="E79" s="49" t="s">
        <v>87</v>
      </c>
      <c r="F79" s="50"/>
      <c r="G79" s="50"/>
      <c r="H79" s="50"/>
      <c r="I79" s="50"/>
      <c r="J79" s="48"/>
      <c r="K79" s="51" t="s">
        <v>88</v>
      </c>
      <c r="L79" s="51"/>
      <c r="M79" s="52" t="s">
        <v>89</v>
      </c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1" t="s">
        <v>88</v>
      </c>
      <c r="AB79" s="51"/>
      <c r="AC79" s="53" t="s">
        <v>9</v>
      </c>
      <c r="AD79" s="54"/>
    </row>
    <row r="80" spans="1:38" x14ac:dyDescent="0.2">
      <c r="A80" s="12"/>
      <c r="B80" s="12"/>
      <c r="C80" s="55"/>
      <c r="D80" s="56"/>
      <c r="E80" s="57"/>
      <c r="F80" s="58"/>
      <c r="G80" s="58"/>
      <c r="H80" s="58"/>
      <c r="I80" s="58"/>
      <c r="J80" s="59"/>
      <c r="K80" s="51"/>
      <c r="L80" s="51"/>
      <c r="M80" s="51" t="s">
        <v>90</v>
      </c>
      <c r="N80" s="51"/>
      <c r="O80" s="51"/>
      <c r="P80" s="51"/>
      <c r="Q80" s="51"/>
      <c r="R80" s="51"/>
      <c r="S80" s="52" t="s">
        <v>62</v>
      </c>
      <c r="T80" s="52"/>
      <c r="U80" s="52"/>
      <c r="V80" s="52"/>
      <c r="W80" s="52"/>
      <c r="X80" s="52"/>
      <c r="Y80" s="52"/>
      <c r="Z80" s="52"/>
      <c r="AA80" s="51"/>
      <c r="AB80" s="51"/>
      <c r="AC80" s="60"/>
      <c r="AD80" s="61"/>
    </row>
    <row r="81" spans="1:34" x14ac:dyDescent="0.2">
      <c r="A81" s="12"/>
      <c r="B81" s="12"/>
      <c r="C81" s="57"/>
      <c r="D81" s="59"/>
      <c r="E81" s="62" t="s">
        <v>91</v>
      </c>
      <c r="F81" s="62"/>
      <c r="G81" s="62" t="s">
        <v>92</v>
      </c>
      <c r="H81" s="62"/>
      <c r="I81" s="26" t="s">
        <v>17</v>
      </c>
      <c r="J81" s="27"/>
      <c r="K81" s="51"/>
      <c r="L81" s="51"/>
      <c r="M81" s="51" t="s">
        <v>91</v>
      </c>
      <c r="N81" s="51"/>
      <c r="O81" s="51" t="s">
        <v>92</v>
      </c>
      <c r="P81" s="51"/>
      <c r="Q81" s="51" t="s">
        <v>17</v>
      </c>
      <c r="R81" s="51"/>
      <c r="S81" s="52" t="s">
        <v>93</v>
      </c>
      <c r="T81" s="52"/>
      <c r="U81" s="52" t="s">
        <v>94</v>
      </c>
      <c r="V81" s="52"/>
      <c r="W81" s="52" t="s">
        <v>95</v>
      </c>
      <c r="X81" s="52"/>
      <c r="Y81" s="52" t="s">
        <v>96</v>
      </c>
      <c r="Z81" s="52"/>
      <c r="AA81" s="51"/>
      <c r="AB81" s="51"/>
      <c r="AC81" s="63"/>
      <c r="AD81" s="64"/>
    </row>
    <row r="82" spans="1:34" x14ac:dyDescent="0.2">
      <c r="A82" s="12"/>
      <c r="B82" s="12"/>
      <c r="C82" s="17" t="s">
        <v>97</v>
      </c>
      <c r="D82" s="17" t="s">
        <v>98</v>
      </c>
      <c r="E82" s="17" t="s">
        <v>97</v>
      </c>
      <c r="F82" s="17" t="s">
        <v>98</v>
      </c>
      <c r="G82" s="17" t="s">
        <v>97</v>
      </c>
      <c r="H82" s="17" t="s">
        <v>98</v>
      </c>
      <c r="I82" s="17" t="s">
        <v>97</v>
      </c>
      <c r="J82" s="17" t="s">
        <v>98</v>
      </c>
      <c r="K82" s="65" t="s">
        <v>97</v>
      </c>
      <c r="L82" s="65" t="s">
        <v>98</v>
      </c>
      <c r="M82" s="65" t="s">
        <v>97</v>
      </c>
      <c r="N82" s="65" t="s">
        <v>98</v>
      </c>
      <c r="O82" s="65" t="s">
        <v>97</v>
      </c>
      <c r="P82" s="65" t="s">
        <v>98</v>
      </c>
      <c r="Q82" s="65" t="s">
        <v>97</v>
      </c>
      <c r="R82" s="65" t="s">
        <v>98</v>
      </c>
      <c r="S82" s="65" t="s">
        <v>97</v>
      </c>
      <c r="T82" s="65" t="s">
        <v>98</v>
      </c>
      <c r="U82" s="65" t="s">
        <v>97</v>
      </c>
      <c r="V82" s="65" t="s">
        <v>98</v>
      </c>
      <c r="W82" s="65" t="s">
        <v>97</v>
      </c>
      <c r="X82" s="65" t="s">
        <v>98</v>
      </c>
      <c r="Y82" s="65" t="s">
        <v>97</v>
      </c>
      <c r="Z82" s="65" t="s">
        <v>98</v>
      </c>
      <c r="AA82" s="65" t="s">
        <v>97</v>
      </c>
      <c r="AB82" s="65" t="s">
        <v>98</v>
      </c>
      <c r="AC82" s="65" t="s">
        <v>97</v>
      </c>
      <c r="AD82" s="65" t="s">
        <v>98</v>
      </c>
    </row>
    <row r="83" spans="1:34" s="66" customFormat="1" x14ac:dyDescent="0.2">
      <c r="A83" s="17">
        <v>1</v>
      </c>
      <c r="B83" s="17">
        <v>2</v>
      </c>
      <c r="C83" s="17">
        <v>3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7">
        <v>10</v>
      </c>
      <c r="K83" s="17">
        <v>11</v>
      </c>
      <c r="L83" s="17">
        <v>12</v>
      </c>
      <c r="M83" s="17">
        <v>13</v>
      </c>
      <c r="N83" s="17">
        <v>14</v>
      </c>
      <c r="O83" s="17">
        <v>15</v>
      </c>
      <c r="P83" s="17">
        <v>16</v>
      </c>
      <c r="Q83" s="17">
        <v>17</v>
      </c>
      <c r="R83" s="17">
        <v>18</v>
      </c>
      <c r="S83" s="17">
        <v>19</v>
      </c>
      <c r="T83" s="17">
        <v>20</v>
      </c>
      <c r="U83" s="17">
        <v>21</v>
      </c>
      <c r="V83" s="17">
        <v>22</v>
      </c>
      <c r="W83" s="17">
        <v>23</v>
      </c>
      <c r="X83" s="17">
        <v>24</v>
      </c>
      <c r="Y83" s="17">
        <v>25</v>
      </c>
      <c r="Z83" s="17">
        <v>26</v>
      </c>
      <c r="AA83" s="17">
        <v>27</v>
      </c>
      <c r="AB83" s="17">
        <v>28</v>
      </c>
      <c r="AC83" s="17">
        <v>29</v>
      </c>
      <c r="AD83" s="17">
        <v>30</v>
      </c>
    </row>
    <row r="84" spans="1:34" s="66" customFormat="1" x14ac:dyDescent="0.2">
      <c r="A84" s="67">
        <v>1</v>
      </c>
      <c r="B84" s="68" t="s">
        <v>39</v>
      </c>
      <c r="C84" s="69">
        <v>0</v>
      </c>
      <c r="D84" s="69">
        <v>0</v>
      </c>
      <c r="E84" s="69">
        <v>2</v>
      </c>
      <c r="F84" s="69">
        <v>443600000</v>
      </c>
      <c r="G84" s="69">
        <v>0</v>
      </c>
      <c r="H84" s="69">
        <v>0</v>
      </c>
      <c r="I84" s="69">
        <v>0</v>
      </c>
      <c r="J84" s="69">
        <v>0</v>
      </c>
      <c r="K84" s="69">
        <v>2</v>
      </c>
      <c r="L84" s="69">
        <v>443600000</v>
      </c>
      <c r="M84" s="69">
        <v>0</v>
      </c>
      <c r="N84" s="69">
        <v>0</v>
      </c>
      <c r="O84" s="69">
        <v>2</v>
      </c>
      <c r="P84" s="69">
        <v>443600000</v>
      </c>
      <c r="Q84" s="69">
        <v>0</v>
      </c>
      <c r="R84" s="69">
        <v>0</v>
      </c>
      <c r="S84" s="69">
        <v>0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>
        <v>0</v>
      </c>
      <c r="AA84" s="69">
        <v>2</v>
      </c>
      <c r="AB84" s="69">
        <v>443600000</v>
      </c>
      <c r="AC84" s="69">
        <v>0</v>
      </c>
      <c r="AD84" s="69">
        <v>0</v>
      </c>
      <c r="AG84" s="70"/>
      <c r="AH84" s="70"/>
    </row>
    <row r="85" spans="1:34" s="66" customFormat="1" x14ac:dyDescent="0.2">
      <c r="A85" s="67">
        <v>2</v>
      </c>
      <c r="B85" s="68" t="s">
        <v>40</v>
      </c>
      <c r="C85" s="69">
        <v>0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0</v>
      </c>
      <c r="Q85" s="69">
        <v>0</v>
      </c>
      <c r="R85" s="69">
        <v>0</v>
      </c>
      <c r="S85" s="69">
        <v>0</v>
      </c>
      <c r="T85" s="69">
        <v>0</v>
      </c>
      <c r="U85" s="69">
        <v>0</v>
      </c>
      <c r="V85" s="69">
        <v>0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G85" s="70"/>
      <c r="AH85" s="70"/>
    </row>
    <row r="86" spans="1:34" s="66" customFormat="1" x14ac:dyDescent="0.2">
      <c r="A86" s="67">
        <v>3</v>
      </c>
      <c r="B86" s="68" t="s">
        <v>41</v>
      </c>
      <c r="C86" s="69">
        <v>0</v>
      </c>
      <c r="D86" s="69">
        <v>0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69">
        <v>0</v>
      </c>
      <c r="S86" s="69">
        <v>0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>
        <v>0</v>
      </c>
      <c r="AA86" s="69">
        <v>0</v>
      </c>
      <c r="AB86" s="69">
        <v>0</v>
      </c>
      <c r="AC86" s="69">
        <v>0</v>
      </c>
      <c r="AD86" s="69">
        <v>0</v>
      </c>
      <c r="AG86" s="70"/>
      <c r="AH86" s="70"/>
    </row>
    <row r="87" spans="1:34" s="66" customFormat="1" x14ac:dyDescent="0.2">
      <c r="A87" s="67">
        <v>4</v>
      </c>
      <c r="B87" s="68" t="s">
        <v>42</v>
      </c>
      <c r="C87" s="69">
        <v>0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69">
        <v>0</v>
      </c>
      <c r="AG87" s="70"/>
      <c r="AH87" s="70"/>
    </row>
    <row r="88" spans="1:34" s="66" customFormat="1" x14ac:dyDescent="0.2">
      <c r="A88" s="67">
        <v>5</v>
      </c>
      <c r="B88" s="68" t="s">
        <v>43</v>
      </c>
      <c r="C88" s="69">
        <v>0</v>
      </c>
      <c r="D88" s="69">
        <v>0</v>
      </c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G88" s="70"/>
      <c r="AH88" s="70"/>
    </row>
    <row r="89" spans="1:34" s="66" customFormat="1" x14ac:dyDescent="0.2">
      <c r="A89" s="67">
        <v>6</v>
      </c>
      <c r="B89" s="68" t="s">
        <v>44</v>
      </c>
      <c r="C89" s="69">
        <v>168</v>
      </c>
      <c r="D89" s="69">
        <v>121696900</v>
      </c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>
        <v>0</v>
      </c>
      <c r="AA89" s="69">
        <v>0</v>
      </c>
      <c r="AB89" s="69">
        <v>0</v>
      </c>
      <c r="AC89" s="69">
        <v>168</v>
      </c>
      <c r="AD89" s="69">
        <v>121696900</v>
      </c>
      <c r="AG89" s="70"/>
      <c r="AH89" s="70"/>
    </row>
    <row r="90" spans="1:34" s="66" customFormat="1" x14ac:dyDescent="0.2">
      <c r="A90" s="67">
        <v>7</v>
      </c>
      <c r="B90" s="68" t="s">
        <v>45</v>
      </c>
      <c r="C90" s="69">
        <v>7</v>
      </c>
      <c r="D90" s="69">
        <v>5012500</v>
      </c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v>0</v>
      </c>
      <c r="Q90" s="69">
        <v>0</v>
      </c>
      <c r="R90" s="69">
        <v>0</v>
      </c>
      <c r="S90" s="69">
        <v>0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7</v>
      </c>
      <c r="AD90" s="69">
        <v>5012500</v>
      </c>
      <c r="AG90" s="70"/>
      <c r="AH90" s="70"/>
    </row>
    <row r="91" spans="1:34" s="66" customFormat="1" x14ac:dyDescent="0.2">
      <c r="A91" s="67">
        <v>8</v>
      </c>
      <c r="B91" s="68" t="s">
        <v>46</v>
      </c>
      <c r="C91" s="69">
        <v>0</v>
      </c>
      <c r="D91" s="69">
        <v>0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0</v>
      </c>
      <c r="R91" s="69">
        <v>0</v>
      </c>
      <c r="S91" s="69">
        <v>0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69">
        <v>0</v>
      </c>
      <c r="AG91" s="70"/>
      <c r="AH91" s="70"/>
    </row>
    <row r="92" spans="1:34" s="66" customFormat="1" x14ac:dyDescent="0.2">
      <c r="A92" s="67">
        <v>9</v>
      </c>
      <c r="B92" s="68" t="s">
        <v>47</v>
      </c>
      <c r="C92" s="69">
        <v>0</v>
      </c>
      <c r="D92" s="69">
        <v>0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9">
        <v>0</v>
      </c>
      <c r="Q92" s="69">
        <v>0</v>
      </c>
      <c r="R92" s="69">
        <v>0</v>
      </c>
      <c r="S92" s="69">
        <v>0</v>
      </c>
      <c r="T92" s="69">
        <v>0</v>
      </c>
      <c r="U92" s="69">
        <v>0</v>
      </c>
      <c r="V92" s="69">
        <v>0</v>
      </c>
      <c r="W92" s="69">
        <v>0</v>
      </c>
      <c r="X92" s="69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69">
        <v>0</v>
      </c>
      <c r="AG92" s="70"/>
      <c r="AH92" s="70"/>
    </row>
    <row r="93" spans="1:34" s="66" customFormat="1" x14ac:dyDescent="0.2">
      <c r="A93" s="67">
        <v>10</v>
      </c>
      <c r="B93" s="68" t="s">
        <v>48</v>
      </c>
      <c r="C93" s="69">
        <v>0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0</v>
      </c>
      <c r="Q93" s="69">
        <v>0</v>
      </c>
      <c r="R93" s="69">
        <v>0</v>
      </c>
      <c r="S93" s="69">
        <v>0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69">
        <v>0</v>
      </c>
      <c r="AG93" s="70"/>
      <c r="AH93" s="70"/>
    </row>
    <row r="94" spans="1:34" s="66" customFormat="1" x14ac:dyDescent="0.2">
      <c r="A94" s="67">
        <v>11</v>
      </c>
      <c r="B94" s="68" t="s">
        <v>49</v>
      </c>
      <c r="C94" s="69">
        <v>0</v>
      </c>
      <c r="D94" s="69">
        <v>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69">
        <v>0</v>
      </c>
      <c r="N94" s="69">
        <v>0</v>
      </c>
      <c r="O94" s="69">
        <v>0</v>
      </c>
      <c r="P94" s="69">
        <v>0</v>
      </c>
      <c r="Q94" s="69">
        <v>0</v>
      </c>
      <c r="R94" s="69">
        <v>0</v>
      </c>
      <c r="S94" s="69">
        <v>0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69">
        <v>0</v>
      </c>
      <c r="AC94" s="69">
        <v>0</v>
      </c>
      <c r="AD94" s="69">
        <v>0</v>
      </c>
      <c r="AG94" s="70"/>
      <c r="AH94" s="70"/>
    </row>
    <row r="95" spans="1:34" s="66" customFormat="1" x14ac:dyDescent="0.2">
      <c r="A95" s="67">
        <v>12</v>
      </c>
      <c r="B95" s="68" t="s">
        <v>50</v>
      </c>
      <c r="C95" s="69">
        <v>0</v>
      </c>
      <c r="D95" s="69">
        <v>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69">
        <v>0</v>
      </c>
      <c r="L95" s="69">
        <v>0</v>
      </c>
      <c r="M95" s="69">
        <v>0</v>
      </c>
      <c r="N95" s="69">
        <v>0</v>
      </c>
      <c r="O95" s="69">
        <v>0</v>
      </c>
      <c r="P95" s="69">
        <v>0</v>
      </c>
      <c r="Q95" s="69">
        <v>0</v>
      </c>
      <c r="R95" s="69">
        <v>0</v>
      </c>
      <c r="S95" s="69">
        <v>0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>
        <v>0</v>
      </c>
      <c r="AA95" s="69">
        <v>0</v>
      </c>
      <c r="AB95" s="69">
        <v>0</v>
      </c>
      <c r="AC95" s="69">
        <v>0</v>
      </c>
      <c r="AD95" s="69">
        <v>0</v>
      </c>
      <c r="AG95" s="70"/>
      <c r="AH95" s="70"/>
    </row>
    <row r="96" spans="1:34" s="66" customFormat="1" x14ac:dyDescent="0.2">
      <c r="A96" s="67">
        <v>13</v>
      </c>
      <c r="B96" s="68" t="s">
        <v>51</v>
      </c>
      <c r="C96" s="69"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69">
        <v>0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>
        <v>0</v>
      </c>
      <c r="AA96" s="69">
        <v>0</v>
      </c>
      <c r="AB96" s="69">
        <v>0</v>
      </c>
      <c r="AC96" s="69">
        <v>0</v>
      </c>
      <c r="AD96" s="69">
        <v>0</v>
      </c>
      <c r="AG96" s="70"/>
      <c r="AH96" s="70"/>
    </row>
    <row r="97" spans="1:34" s="66" customFormat="1" x14ac:dyDescent="0.2">
      <c r="A97" s="67">
        <v>14</v>
      </c>
      <c r="B97" s="68" t="s">
        <v>52</v>
      </c>
      <c r="C97" s="69">
        <v>0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69">
        <v>0</v>
      </c>
      <c r="L97" s="69">
        <v>0</v>
      </c>
      <c r="M97" s="69">
        <v>0</v>
      </c>
      <c r="N97" s="69">
        <v>0</v>
      </c>
      <c r="O97" s="69">
        <v>0</v>
      </c>
      <c r="P97" s="69">
        <v>0</v>
      </c>
      <c r="Q97" s="69">
        <v>0</v>
      </c>
      <c r="R97" s="69">
        <v>0</v>
      </c>
      <c r="S97" s="69">
        <v>0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>
        <v>0</v>
      </c>
      <c r="AA97" s="69">
        <v>0</v>
      </c>
      <c r="AB97" s="69">
        <v>0</v>
      </c>
      <c r="AC97" s="69">
        <v>0</v>
      </c>
      <c r="AD97" s="69">
        <v>0</v>
      </c>
      <c r="AG97" s="70"/>
      <c r="AH97" s="70"/>
    </row>
    <row r="98" spans="1:34" s="66" customFormat="1" x14ac:dyDescent="0.2">
      <c r="A98" s="67">
        <v>15</v>
      </c>
      <c r="B98" s="68" t="s">
        <v>53</v>
      </c>
      <c r="C98" s="69">
        <v>0</v>
      </c>
      <c r="D98" s="69">
        <v>0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69">
        <v>0</v>
      </c>
      <c r="L98" s="69">
        <v>0</v>
      </c>
      <c r="M98" s="69">
        <v>0</v>
      </c>
      <c r="N98" s="69">
        <v>0</v>
      </c>
      <c r="O98" s="69">
        <v>0</v>
      </c>
      <c r="P98" s="69">
        <v>0</v>
      </c>
      <c r="Q98" s="69">
        <v>0</v>
      </c>
      <c r="R98" s="69">
        <v>0</v>
      </c>
      <c r="S98" s="69">
        <v>0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>
        <v>0</v>
      </c>
      <c r="AA98" s="69">
        <v>0</v>
      </c>
      <c r="AB98" s="69">
        <v>0</v>
      </c>
      <c r="AC98" s="69">
        <v>0</v>
      </c>
      <c r="AD98" s="69">
        <v>0</v>
      </c>
      <c r="AG98" s="70"/>
      <c r="AH98" s="70"/>
    </row>
    <row r="99" spans="1:34" s="66" customFormat="1" x14ac:dyDescent="0.2">
      <c r="A99" s="67">
        <v>16</v>
      </c>
      <c r="B99" s="68" t="s">
        <v>54</v>
      </c>
      <c r="C99" s="69">
        <v>0</v>
      </c>
      <c r="D99" s="69">
        <v>0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9">
        <v>0</v>
      </c>
      <c r="K99" s="69">
        <v>0</v>
      </c>
      <c r="L99" s="69">
        <v>0</v>
      </c>
      <c r="M99" s="69">
        <v>0</v>
      </c>
      <c r="N99" s="69">
        <v>0</v>
      </c>
      <c r="O99" s="69">
        <v>0</v>
      </c>
      <c r="P99" s="69">
        <v>0</v>
      </c>
      <c r="Q99" s="69">
        <v>0</v>
      </c>
      <c r="R99" s="69">
        <v>0</v>
      </c>
      <c r="S99" s="69">
        <v>0</v>
      </c>
      <c r="T99" s="69">
        <v>0</v>
      </c>
      <c r="U99" s="69">
        <v>0</v>
      </c>
      <c r="V99" s="69">
        <v>0</v>
      </c>
      <c r="W99" s="69">
        <v>0</v>
      </c>
      <c r="X99" s="69">
        <v>0</v>
      </c>
      <c r="Y99" s="69">
        <v>0</v>
      </c>
      <c r="Z99" s="69">
        <v>0</v>
      </c>
      <c r="AA99" s="69">
        <v>0</v>
      </c>
      <c r="AB99" s="69">
        <v>0</v>
      </c>
      <c r="AC99" s="69">
        <v>0</v>
      </c>
      <c r="AD99" s="69">
        <v>0</v>
      </c>
      <c r="AG99" s="70"/>
      <c r="AH99" s="70"/>
    </row>
    <row r="100" spans="1:34" s="66" customFormat="1" x14ac:dyDescent="0.2">
      <c r="A100" s="67">
        <v>17</v>
      </c>
      <c r="B100" s="68" t="s">
        <v>55</v>
      </c>
      <c r="C100" s="69">
        <v>20</v>
      </c>
      <c r="D100" s="69">
        <v>841000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0</v>
      </c>
      <c r="P100" s="69">
        <v>0</v>
      </c>
      <c r="Q100" s="69">
        <v>0</v>
      </c>
      <c r="R100" s="69">
        <v>0</v>
      </c>
      <c r="S100" s="69">
        <v>0</v>
      </c>
      <c r="T100" s="69">
        <v>0</v>
      </c>
      <c r="U100" s="69">
        <v>0</v>
      </c>
      <c r="V100" s="69">
        <v>0</v>
      </c>
      <c r="W100" s="69">
        <v>0</v>
      </c>
      <c r="X100" s="69">
        <v>0</v>
      </c>
      <c r="Y100" s="69">
        <v>0</v>
      </c>
      <c r="Z100" s="69">
        <v>0</v>
      </c>
      <c r="AA100" s="69">
        <v>0</v>
      </c>
      <c r="AB100" s="69">
        <v>0</v>
      </c>
      <c r="AC100" s="69">
        <v>20</v>
      </c>
      <c r="AD100" s="69">
        <v>841000</v>
      </c>
      <c r="AG100" s="70"/>
      <c r="AH100" s="70"/>
    </row>
    <row r="101" spans="1:34" s="66" customFormat="1" x14ac:dyDescent="0.2">
      <c r="A101" s="67">
        <v>18</v>
      </c>
      <c r="B101" s="68" t="s">
        <v>56</v>
      </c>
      <c r="C101" s="69">
        <v>0</v>
      </c>
      <c r="D101" s="69">
        <v>0</v>
      </c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>
        <v>0</v>
      </c>
      <c r="P101" s="69">
        <v>0</v>
      </c>
      <c r="Q101" s="69">
        <v>0</v>
      </c>
      <c r="R101" s="69">
        <v>0</v>
      </c>
      <c r="S101" s="69">
        <v>0</v>
      </c>
      <c r="T101" s="69">
        <v>0</v>
      </c>
      <c r="U101" s="69">
        <v>0</v>
      </c>
      <c r="V101" s="69">
        <v>0</v>
      </c>
      <c r="W101" s="69">
        <v>0</v>
      </c>
      <c r="X101" s="69">
        <v>0</v>
      </c>
      <c r="Y101" s="69">
        <v>0</v>
      </c>
      <c r="Z101" s="69">
        <v>0</v>
      </c>
      <c r="AA101" s="69">
        <v>0</v>
      </c>
      <c r="AB101" s="69">
        <v>0</v>
      </c>
      <c r="AC101" s="69">
        <v>0</v>
      </c>
      <c r="AD101" s="69">
        <v>0</v>
      </c>
      <c r="AG101" s="70"/>
      <c r="AH101" s="70"/>
    </row>
    <row r="102" spans="1:34" s="66" customFormat="1" x14ac:dyDescent="0.2">
      <c r="A102" s="67">
        <v>19</v>
      </c>
      <c r="B102" s="68" t="s">
        <v>57</v>
      </c>
      <c r="C102" s="69">
        <v>0</v>
      </c>
      <c r="D102" s="69">
        <v>0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69">
        <v>0</v>
      </c>
      <c r="N102" s="69">
        <v>0</v>
      </c>
      <c r="O102" s="69">
        <v>0</v>
      </c>
      <c r="P102" s="69">
        <v>0</v>
      </c>
      <c r="Q102" s="69">
        <v>0</v>
      </c>
      <c r="R102" s="69">
        <v>0</v>
      </c>
      <c r="S102" s="69">
        <v>0</v>
      </c>
      <c r="T102" s="69">
        <v>0</v>
      </c>
      <c r="U102" s="69">
        <v>0</v>
      </c>
      <c r="V102" s="69">
        <v>0</v>
      </c>
      <c r="W102" s="69">
        <v>0</v>
      </c>
      <c r="X102" s="69">
        <v>0</v>
      </c>
      <c r="Y102" s="69">
        <v>0</v>
      </c>
      <c r="Z102" s="69">
        <v>0</v>
      </c>
      <c r="AA102" s="69">
        <v>0</v>
      </c>
      <c r="AB102" s="69">
        <v>0</v>
      </c>
      <c r="AC102" s="69">
        <v>0</v>
      </c>
      <c r="AD102" s="69">
        <v>0</v>
      </c>
      <c r="AG102" s="70"/>
      <c r="AH102" s="70"/>
    </row>
    <row r="103" spans="1:34" s="66" customFormat="1" x14ac:dyDescent="0.2">
      <c r="A103" s="67"/>
      <c r="B103" s="68"/>
      <c r="C103" s="69"/>
      <c r="D103" s="69"/>
      <c r="E103" s="69"/>
      <c r="F103" s="69"/>
      <c r="G103" s="69"/>
      <c r="H103" s="69"/>
      <c r="I103" s="69"/>
      <c r="J103" s="69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</row>
    <row r="104" spans="1:34" s="66" customFormat="1" ht="6.75" customHeight="1" x14ac:dyDescent="0.2">
      <c r="A104" s="67"/>
      <c r="B104" s="68"/>
      <c r="C104" s="69"/>
      <c r="D104" s="69"/>
      <c r="E104" s="69"/>
      <c r="F104" s="69"/>
      <c r="G104" s="69"/>
      <c r="H104" s="69"/>
      <c r="I104" s="69"/>
      <c r="J104" s="69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</row>
    <row r="105" spans="1:34" s="66" customFormat="1" x14ac:dyDescent="0.2">
      <c r="A105" s="72"/>
      <c r="B105" s="73" t="s">
        <v>60</v>
      </c>
      <c r="C105" s="74">
        <f>SUM(C84:C104)</f>
        <v>195</v>
      </c>
      <c r="D105" s="74">
        <f t="shared" ref="D105:AD105" si="3">SUM(D84:D104)</f>
        <v>127550400</v>
      </c>
      <c r="E105" s="74">
        <f t="shared" si="3"/>
        <v>2</v>
      </c>
      <c r="F105" s="74">
        <f t="shared" si="3"/>
        <v>443600000</v>
      </c>
      <c r="G105" s="74">
        <f t="shared" si="3"/>
        <v>0</v>
      </c>
      <c r="H105" s="74">
        <f t="shared" si="3"/>
        <v>0</v>
      </c>
      <c r="I105" s="74">
        <f t="shared" si="3"/>
        <v>0</v>
      </c>
      <c r="J105" s="74">
        <f t="shared" si="3"/>
        <v>0</v>
      </c>
      <c r="K105" s="74">
        <f t="shared" si="3"/>
        <v>2</v>
      </c>
      <c r="L105" s="74">
        <f t="shared" si="3"/>
        <v>443600000</v>
      </c>
      <c r="M105" s="74">
        <f t="shared" si="3"/>
        <v>0</v>
      </c>
      <c r="N105" s="74">
        <f t="shared" si="3"/>
        <v>0</v>
      </c>
      <c r="O105" s="74">
        <f t="shared" si="3"/>
        <v>2</v>
      </c>
      <c r="P105" s="74">
        <f t="shared" si="3"/>
        <v>443600000</v>
      </c>
      <c r="Q105" s="74">
        <f t="shared" si="3"/>
        <v>0</v>
      </c>
      <c r="R105" s="74">
        <f t="shared" si="3"/>
        <v>0</v>
      </c>
      <c r="S105" s="74">
        <f t="shared" si="3"/>
        <v>0</v>
      </c>
      <c r="T105" s="74">
        <f t="shared" si="3"/>
        <v>0</v>
      </c>
      <c r="U105" s="74">
        <f t="shared" si="3"/>
        <v>0</v>
      </c>
      <c r="V105" s="74">
        <f t="shared" si="3"/>
        <v>0</v>
      </c>
      <c r="W105" s="74">
        <f t="shared" si="3"/>
        <v>0</v>
      </c>
      <c r="X105" s="74">
        <f t="shared" si="3"/>
        <v>0</v>
      </c>
      <c r="Y105" s="74">
        <f t="shared" si="3"/>
        <v>0</v>
      </c>
      <c r="Z105" s="74">
        <f t="shared" si="3"/>
        <v>0</v>
      </c>
      <c r="AA105" s="74">
        <f t="shared" si="3"/>
        <v>2</v>
      </c>
      <c r="AB105" s="74">
        <f t="shared" si="3"/>
        <v>443600000</v>
      </c>
      <c r="AC105" s="74">
        <f t="shared" si="3"/>
        <v>195</v>
      </c>
      <c r="AD105" s="74">
        <f t="shared" si="3"/>
        <v>127550400</v>
      </c>
    </row>
    <row r="107" spans="1:34" x14ac:dyDescent="0.2">
      <c r="C107" s="75"/>
      <c r="D107" s="75"/>
    </row>
    <row r="108" spans="1:34" x14ac:dyDescent="0.2">
      <c r="C108" s="76"/>
      <c r="D108" s="76"/>
    </row>
    <row r="111" spans="1:34" s="79" customFormat="1" ht="15.75" customHeight="1" x14ac:dyDescent="0.25">
      <c r="A111" s="77" t="s">
        <v>99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8"/>
      <c r="AH111" s="78"/>
    </row>
    <row r="112" spans="1:34" s="79" customFormat="1" ht="15.75" x14ac:dyDescent="0.25">
      <c r="A112" s="80" t="s">
        <v>1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1"/>
      <c r="AH112" s="81"/>
    </row>
    <row r="113" spans="1:34" s="79" customFormat="1" ht="15.75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</row>
    <row r="114" spans="1:34" s="79" customFormat="1" ht="15" x14ac:dyDescent="0.25">
      <c r="A114" t="str">
        <f>A4</f>
        <v xml:space="preserve">Kode Organisasi : 2.10.01 DINAS  KEPEMUDAAN,  OLAH  RAGA  DAN  PARIWISATA </v>
      </c>
    </row>
    <row r="115" spans="1:34" s="79" customFormat="1" ht="15" x14ac:dyDescent="0.25"/>
    <row r="116" spans="1:34" s="79" customFormat="1" ht="18.75" customHeight="1" x14ac:dyDescent="0.25">
      <c r="A116" s="82" t="s">
        <v>3</v>
      </c>
      <c r="B116" s="82" t="s">
        <v>4</v>
      </c>
      <c r="C116" s="82" t="s">
        <v>5</v>
      </c>
      <c r="D116" s="83" t="s">
        <v>6</v>
      </c>
      <c r="E116" s="84" t="s">
        <v>7</v>
      </c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5"/>
      <c r="Q116" s="86" t="s">
        <v>8</v>
      </c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2" t="s">
        <v>5</v>
      </c>
      <c r="AF116" s="83" t="s">
        <v>9</v>
      </c>
    </row>
    <row r="117" spans="1:34" s="79" customFormat="1" ht="14.25" customHeight="1" x14ac:dyDescent="0.25">
      <c r="A117" s="87"/>
      <c r="B117" s="87"/>
      <c r="C117" s="87"/>
      <c r="D117" s="88"/>
      <c r="E117" s="89" t="s">
        <v>5</v>
      </c>
      <c r="F117" s="86" t="s">
        <v>14</v>
      </c>
      <c r="G117" s="89" t="s">
        <v>5</v>
      </c>
      <c r="H117" s="86" t="s">
        <v>15</v>
      </c>
      <c r="I117" s="89" t="s">
        <v>16</v>
      </c>
      <c r="J117" s="89"/>
      <c r="K117" s="89"/>
      <c r="L117" s="89"/>
      <c r="M117" s="89" t="s">
        <v>5</v>
      </c>
      <c r="N117" s="86" t="s">
        <v>17</v>
      </c>
      <c r="O117" s="82" t="s">
        <v>5</v>
      </c>
      <c r="P117" s="90" t="s">
        <v>18</v>
      </c>
      <c r="Q117" s="89" t="s">
        <v>5</v>
      </c>
      <c r="R117" s="86" t="s">
        <v>14</v>
      </c>
      <c r="S117" s="89" t="s">
        <v>5</v>
      </c>
      <c r="T117" s="86" t="s">
        <v>20</v>
      </c>
      <c r="U117" s="89" t="s">
        <v>5</v>
      </c>
      <c r="V117" s="86" t="s">
        <v>62</v>
      </c>
      <c r="W117" s="89" t="s">
        <v>16</v>
      </c>
      <c r="X117" s="89"/>
      <c r="Y117" s="89"/>
      <c r="Z117" s="89"/>
      <c r="AA117" s="89" t="s">
        <v>5</v>
      </c>
      <c r="AB117" s="86" t="s">
        <v>17</v>
      </c>
      <c r="AC117" s="82" t="s">
        <v>5</v>
      </c>
      <c r="AD117" s="90" t="s">
        <v>21</v>
      </c>
      <c r="AE117" s="87"/>
      <c r="AF117" s="88"/>
    </row>
    <row r="118" spans="1:34" s="79" customFormat="1" ht="14.25" customHeight="1" x14ac:dyDescent="0.25">
      <c r="A118" s="87"/>
      <c r="B118" s="87"/>
      <c r="C118" s="87"/>
      <c r="D118" s="88"/>
      <c r="E118" s="89"/>
      <c r="F118" s="86"/>
      <c r="G118" s="89"/>
      <c r="H118" s="86"/>
      <c r="I118" s="86" t="s">
        <v>5</v>
      </c>
      <c r="J118" s="86" t="s">
        <v>100</v>
      </c>
      <c r="K118" s="86" t="s">
        <v>5</v>
      </c>
      <c r="L118" s="86" t="s">
        <v>22</v>
      </c>
      <c r="M118" s="89"/>
      <c r="N118" s="86"/>
      <c r="O118" s="87"/>
      <c r="P118" s="88"/>
      <c r="Q118" s="89"/>
      <c r="R118" s="86"/>
      <c r="S118" s="89"/>
      <c r="T118" s="86"/>
      <c r="U118" s="89"/>
      <c r="V118" s="86"/>
      <c r="W118" s="86" t="s">
        <v>5</v>
      </c>
      <c r="X118" s="86" t="s">
        <v>101</v>
      </c>
      <c r="Y118" s="86" t="s">
        <v>5</v>
      </c>
      <c r="Z118" s="86" t="s">
        <v>24</v>
      </c>
      <c r="AA118" s="89"/>
      <c r="AB118" s="86"/>
      <c r="AC118" s="87"/>
      <c r="AD118" s="88"/>
      <c r="AE118" s="87"/>
      <c r="AF118" s="88"/>
    </row>
    <row r="119" spans="1:34" s="79" customFormat="1" ht="15" x14ac:dyDescent="0.25">
      <c r="A119" s="87"/>
      <c r="B119" s="87"/>
      <c r="C119" s="87"/>
      <c r="D119" s="88"/>
      <c r="E119" s="89"/>
      <c r="F119" s="86"/>
      <c r="G119" s="89"/>
      <c r="H119" s="86"/>
      <c r="I119" s="86"/>
      <c r="J119" s="86"/>
      <c r="K119" s="86"/>
      <c r="L119" s="86"/>
      <c r="M119" s="89"/>
      <c r="N119" s="86"/>
      <c r="O119" s="87"/>
      <c r="P119" s="88"/>
      <c r="Q119" s="89"/>
      <c r="R119" s="86"/>
      <c r="S119" s="89"/>
      <c r="T119" s="86"/>
      <c r="U119" s="89"/>
      <c r="V119" s="86"/>
      <c r="W119" s="86"/>
      <c r="X119" s="86"/>
      <c r="Y119" s="86"/>
      <c r="Z119" s="86"/>
      <c r="AA119" s="89"/>
      <c r="AB119" s="86"/>
      <c r="AC119" s="87"/>
      <c r="AD119" s="88"/>
      <c r="AE119" s="87"/>
      <c r="AF119" s="88"/>
    </row>
    <row r="120" spans="1:34" s="79" customFormat="1" ht="15" x14ac:dyDescent="0.25">
      <c r="A120" s="91"/>
      <c r="B120" s="91"/>
      <c r="C120" s="91"/>
      <c r="D120" s="92"/>
      <c r="E120" s="93" t="s">
        <v>30</v>
      </c>
      <c r="F120" s="94"/>
      <c r="G120" s="93" t="s">
        <v>31</v>
      </c>
      <c r="H120" s="94"/>
      <c r="I120" s="93" t="s">
        <v>102</v>
      </c>
      <c r="J120" s="94"/>
      <c r="K120" s="93" t="s">
        <v>32</v>
      </c>
      <c r="L120" s="94"/>
      <c r="M120" s="93" t="s">
        <v>66</v>
      </c>
      <c r="N120" s="94"/>
      <c r="O120" s="91"/>
      <c r="P120" s="92"/>
      <c r="Q120" s="93" t="s">
        <v>67</v>
      </c>
      <c r="R120" s="94"/>
      <c r="S120" s="93" t="s">
        <v>68</v>
      </c>
      <c r="T120" s="94"/>
      <c r="U120" s="93" t="s">
        <v>69</v>
      </c>
      <c r="V120" s="94"/>
      <c r="W120" s="93" t="s">
        <v>103</v>
      </c>
      <c r="X120" s="94"/>
      <c r="Y120" s="93" t="s">
        <v>36</v>
      </c>
      <c r="Z120" s="94"/>
      <c r="AA120" s="93" t="s">
        <v>38</v>
      </c>
      <c r="AB120" s="94"/>
      <c r="AC120" s="91"/>
      <c r="AD120" s="92"/>
      <c r="AE120" s="91"/>
      <c r="AF120" s="92"/>
    </row>
    <row r="121" spans="1:34" s="79" customFormat="1" ht="15" x14ac:dyDescent="0.25">
      <c r="A121" s="95">
        <v>1</v>
      </c>
      <c r="B121" s="95">
        <v>2</v>
      </c>
      <c r="C121" s="89">
        <v>3</v>
      </c>
      <c r="D121" s="89"/>
      <c r="E121" s="89">
        <v>4</v>
      </c>
      <c r="F121" s="89"/>
      <c r="G121" s="89">
        <v>5</v>
      </c>
      <c r="H121" s="89"/>
      <c r="I121" s="89">
        <v>6</v>
      </c>
      <c r="J121" s="89"/>
      <c r="K121" s="89">
        <v>7</v>
      </c>
      <c r="L121" s="89"/>
      <c r="M121" s="89">
        <v>8</v>
      </c>
      <c r="N121" s="89"/>
      <c r="O121" s="89">
        <v>9</v>
      </c>
      <c r="P121" s="89"/>
      <c r="Q121" s="89">
        <v>10</v>
      </c>
      <c r="R121" s="89"/>
      <c r="S121" s="89">
        <v>11</v>
      </c>
      <c r="T121" s="89"/>
      <c r="U121" s="89">
        <v>12</v>
      </c>
      <c r="V121" s="89"/>
      <c r="W121" s="89">
        <v>13</v>
      </c>
      <c r="X121" s="89"/>
      <c r="Y121" s="89">
        <v>14</v>
      </c>
      <c r="Z121" s="89"/>
      <c r="AA121" s="89">
        <v>15</v>
      </c>
      <c r="AB121" s="89"/>
      <c r="AC121" s="89">
        <v>16</v>
      </c>
      <c r="AD121" s="89"/>
      <c r="AE121" s="89">
        <v>17</v>
      </c>
      <c r="AF121" s="89"/>
    </row>
    <row r="122" spans="1:34" s="79" customFormat="1" ht="13.9" customHeight="1" x14ac:dyDescent="0.25">
      <c r="A122" s="96" t="s">
        <v>104</v>
      </c>
      <c r="B122" s="68" t="s">
        <v>39</v>
      </c>
      <c r="C122" s="97">
        <v>0</v>
      </c>
      <c r="D122" s="97">
        <v>0</v>
      </c>
      <c r="E122" s="97">
        <v>0</v>
      </c>
      <c r="F122" s="97">
        <v>0</v>
      </c>
      <c r="G122" s="97">
        <v>0</v>
      </c>
      <c r="H122" s="97">
        <v>0</v>
      </c>
      <c r="I122" s="97">
        <v>0</v>
      </c>
      <c r="J122" s="97">
        <v>0</v>
      </c>
      <c r="K122" s="97">
        <v>0</v>
      </c>
      <c r="L122" s="97">
        <v>0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97">
        <v>0</v>
      </c>
      <c r="AD122" s="97">
        <v>0</v>
      </c>
      <c r="AE122" s="97">
        <v>0</v>
      </c>
      <c r="AF122" s="97">
        <v>0</v>
      </c>
    </row>
    <row r="123" spans="1:34" s="79" customFormat="1" ht="13.9" customHeight="1" x14ac:dyDescent="0.25">
      <c r="A123" s="96" t="s">
        <v>105</v>
      </c>
      <c r="B123" s="68" t="s">
        <v>40</v>
      </c>
      <c r="C123" s="97">
        <v>0</v>
      </c>
      <c r="D123" s="97">
        <v>0</v>
      </c>
      <c r="E123" s="97">
        <v>0</v>
      </c>
      <c r="F123" s="97">
        <v>0</v>
      </c>
      <c r="G123" s="97">
        <v>0</v>
      </c>
      <c r="H123" s="97">
        <v>0</v>
      </c>
      <c r="I123" s="97">
        <v>0</v>
      </c>
      <c r="J123" s="97">
        <v>0</v>
      </c>
      <c r="K123" s="97">
        <v>0</v>
      </c>
      <c r="L123" s="97">
        <v>0</v>
      </c>
      <c r="M123" s="97">
        <v>0</v>
      </c>
      <c r="N123" s="97">
        <v>0</v>
      </c>
      <c r="O123" s="97">
        <v>0</v>
      </c>
      <c r="P123" s="97">
        <v>0</v>
      </c>
      <c r="Q123" s="97">
        <v>0</v>
      </c>
      <c r="R123" s="97">
        <v>0</v>
      </c>
      <c r="S123" s="97">
        <v>0</v>
      </c>
      <c r="T123" s="97">
        <v>0</v>
      </c>
      <c r="U123" s="97">
        <v>0</v>
      </c>
      <c r="V123" s="97">
        <v>0</v>
      </c>
      <c r="W123" s="97">
        <v>0</v>
      </c>
      <c r="X123" s="97">
        <v>0</v>
      </c>
      <c r="Y123" s="97">
        <v>0</v>
      </c>
      <c r="Z123" s="97">
        <v>0</v>
      </c>
      <c r="AA123" s="97">
        <v>0</v>
      </c>
      <c r="AB123" s="97">
        <v>0</v>
      </c>
      <c r="AC123" s="97">
        <v>0</v>
      </c>
      <c r="AD123" s="97">
        <v>0</v>
      </c>
      <c r="AE123" s="97">
        <v>0</v>
      </c>
      <c r="AF123" s="97">
        <v>0</v>
      </c>
    </row>
    <row r="124" spans="1:34" s="79" customFormat="1" ht="13.9" customHeight="1" x14ac:dyDescent="0.25">
      <c r="A124" s="96" t="s">
        <v>106</v>
      </c>
      <c r="B124" s="68" t="s">
        <v>41</v>
      </c>
      <c r="C124" s="97">
        <v>0</v>
      </c>
      <c r="D124" s="97">
        <v>0</v>
      </c>
      <c r="E124" s="97">
        <v>0</v>
      </c>
      <c r="F124" s="97">
        <v>0</v>
      </c>
      <c r="G124" s="97">
        <v>0</v>
      </c>
      <c r="H124" s="97">
        <v>0</v>
      </c>
      <c r="I124" s="97">
        <v>0</v>
      </c>
      <c r="J124" s="97">
        <v>0</v>
      </c>
      <c r="K124" s="97">
        <v>0</v>
      </c>
      <c r="L124" s="97">
        <v>0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0</v>
      </c>
      <c r="S124" s="97">
        <v>0</v>
      </c>
      <c r="T124" s="97">
        <v>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97">
        <v>0</v>
      </c>
      <c r="AD124" s="97">
        <v>0</v>
      </c>
      <c r="AE124" s="97">
        <v>0</v>
      </c>
      <c r="AF124" s="97">
        <v>0</v>
      </c>
    </row>
    <row r="125" spans="1:34" s="79" customFormat="1" ht="13.9" customHeight="1" x14ac:dyDescent="0.25">
      <c r="A125" s="96" t="s">
        <v>107</v>
      </c>
      <c r="B125" s="68" t="s">
        <v>42</v>
      </c>
      <c r="C125" s="97">
        <v>32</v>
      </c>
      <c r="D125" s="97">
        <v>4688476</v>
      </c>
      <c r="E125" s="97">
        <v>0</v>
      </c>
      <c r="F125" s="97">
        <v>0</v>
      </c>
      <c r="G125" s="97">
        <v>0</v>
      </c>
      <c r="H125" s="97">
        <v>0</v>
      </c>
      <c r="I125" s="97">
        <v>0</v>
      </c>
      <c r="J125" s="97">
        <v>0</v>
      </c>
      <c r="K125" s="97">
        <v>0</v>
      </c>
      <c r="L125" s="97">
        <v>0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0</v>
      </c>
      <c r="S125" s="97">
        <v>0</v>
      </c>
      <c r="T125" s="97">
        <v>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97">
        <v>0</v>
      </c>
      <c r="AD125" s="97">
        <v>0</v>
      </c>
      <c r="AE125" s="97">
        <v>32</v>
      </c>
      <c r="AF125" s="97">
        <v>4688476</v>
      </c>
    </row>
    <row r="126" spans="1:34" s="79" customFormat="1" ht="13.9" customHeight="1" x14ac:dyDescent="0.25">
      <c r="A126" s="96" t="s">
        <v>108</v>
      </c>
      <c r="B126" s="68" t="s">
        <v>43</v>
      </c>
      <c r="C126" s="97">
        <v>0</v>
      </c>
      <c r="D126" s="97">
        <v>0</v>
      </c>
      <c r="E126" s="97">
        <v>0</v>
      </c>
      <c r="F126" s="97">
        <v>0</v>
      </c>
      <c r="G126" s="97">
        <v>0</v>
      </c>
      <c r="H126" s="97">
        <v>0</v>
      </c>
      <c r="I126" s="97">
        <v>0</v>
      </c>
      <c r="J126" s="97">
        <v>0</v>
      </c>
      <c r="K126" s="97">
        <v>0</v>
      </c>
      <c r="L126" s="97">
        <v>0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0</v>
      </c>
      <c r="S126" s="97">
        <v>0</v>
      </c>
      <c r="T126" s="97">
        <v>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97">
        <v>0</v>
      </c>
      <c r="AD126" s="97">
        <v>0</v>
      </c>
      <c r="AE126" s="97">
        <v>0</v>
      </c>
      <c r="AF126" s="97">
        <v>0</v>
      </c>
    </row>
    <row r="127" spans="1:34" s="79" customFormat="1" ht="15" x14ac:dyDescent="0.25">
      <c r="A127" s="96" t="s">
        <v>109</v>
      </c>
      <c r="B127" s="68" t="s">
        <v>44</v>
      </c>
      <c r="C127" s="97">
        <v>6445</v>
      </c>
      <c r="D127" s="97">
        <v>542861353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39</v>
      </c>
      <c r="L127" s="97">
        <v>8691212</v>
      </c>
      <c r="M127" s="97">
        <v>0</v>
      </c>
      <c r="N127" s="97">
        <v>0</v>
      </c>
      <c r="O127" s="97">
        <v>39</v>
      </c>
      <c r="P127" s="97">
        <v>8691212</v>
      </c>
      <c r="Q127" s="97">
        <v>0</v>
      </c>
      <c r="R127" s="97">
        <v>0</v>
      </c>
      <c r="S127" s="97">
        <v>0</v>
      </c>
      <c r="T127" s="97">
        <v>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97">
        <v>0</v>
      </c>
      <c r="AD127" s="97">
        <v>0</v>
      </c>
      <c r="AE127" s="97">
        <v>6484</v>
      </c>
      <c r="AF127" s="97">
        <v>551552565</v>
      </c>
    </row>
    <row r="128" spans="1:34" s="79" customFormat="1" ht="13.9" customHeight="1" x14ac:dyDescent="0.25">
      <c r="A128" s="96" t="s">
        <v>110</v>
      </c>
      <c r="B128" s="68" t="s">
        <v>45</v>
      </c>
      <c r="C128" s="97">
        <v>65</v>
      </c>
      <c r="D128" s="97">
        <v>10834616</v>
      </c>
      <c r="E128" s="97">
        <v>0</v>
      </c>
      <c r="F128" s="97">
        <v>0</v>
      </c>
      <c r="G128" s="97">
        <v>0</v>
      </c>
      <c r="H128" s="97">
        <v>0</v>
      </c>
      <c r="I128" s="97">
        <v>0</v>
      </c>
      <c r="J128" s="97">
        <v>0</v>
      </c>
      <c r="K128" s="97">
        <v>2</v>
      </c>
      <c r="L128" s="97">
        <v>400000</v>
      </c>
      <c r="M128" s="97">
        <v>0</v>
      </c>
      <c r="N128" s="97">
        <v>0</v>
      </c>
      <c r="O128" s="97">
        <v>2</v>
      </c>
      <c r="P128" s="97">
        <v>400000</v>
      </c>
      <c r="Q128" s="97">
        <v>0</v>
      </c>
      <c r="R128" s="97">
        <v>0</v>
      </c>
      <c r="S128" s="97">
        <v>0</v>
      </c>
      <c r="T128" s="97">
        <v>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97">
        <v>0</v>
      </c>
      <c r="AD128" s="97">
        <v>0</v>
      </c>
      <c r="AE128" s="97">
        <v>67</v>
      </c>
      <c r="AF128" s="97">
        <v>11234616</v>
      </c>
    </row>
    <row r="129" spans="1:32" s="79" customFormat="1" ht="13.9" customHeight="1" x14ac:dyDescent="0.25">
      <c r="A129" s="96" t="s">
        <v>111</v>
      </c>
      <c r="B129" s="68" t="s">
        <v>46</v>
      </c>
      <c r="C129" s="97">
        <v>0</v>
      </c>
      <c r="D129" s="97">
        <v>0</v>
      </c>
      <c r="E129" s="97">
        <v>0</v>
      </c>
      <c r="F129" s="97">
        <v>0</v>
      </c>
      <c r="G129" s="97">
        <v>0</v>
      </c>
      <c r="H129" s="97">
        <v>0</v>
      </c>
      <c r="I129" s="97">
        <v>0</v>
      </c>
      <c r="J129" s="97">
        <v>0</v>
      </c>
      <c r="K129" s="97">
        <v>0</v>
      </c>
      <c r="L129" s="97">
        <v>0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0</v>
      </c>
      <c r="S129" s="97">
        <v>0</v>
      </c>
      <c r="T129" s="97">
        <v>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97">
        <v>0</v>
      </c>
      <c r="AD129" s="97">
        <v>0</v>
      </c>
      <c r="AE129" s="97">
        <v>0</v>
      </c>
      <c r="AF129" s="97">
        <v>0</v>
      </c>
    </row>
    <row r="130" spans="1:32" s="79" customFormat="1" ht="13.9" customHeight="1" x14ac:dyDescent="0.25">
      <c r="A130" s="96" t="s">
        <v>112</v>
      </c>
      <c r="B130" s="68" t="s">
        <v>47</v>
      </c>
      <c r="C130" s="97">
        <v>0</v>
      </c>
      <c r="D130" s="97">
        <v>0</v>
      </c>
      <c r="E130" s="97">
        <v>0</v>
      </c>
      <c r="F130" s="97">
        <v>0</v>
      </c>
      <c r="G130" s="97">
        <v>0</v>
      </c>
      <c r="H130" s="97">
        <v>0</v>
      </c>
      <c r="I130" s="97">
        <v>0</v>
      </c>
      <c r="J130" s="97">
        <v>0</v>
      </c>
      <c r="K130" s="97">
        <v>0</v>
      </c>
      <c r="L130" s="97">
        <v>0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0</v>
      </c>
      <c r="S130" s="97">
        <v>0</v>
      </c>
      <c r="T130" s="97">
        <v>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97">
        <v>0</v>
      </c>
      <c r="AD130" s="97">
        <v>0</v>
      </c>
      <c r="AE130" s="97">
        <v>0</v>
      </c>
      <c r="AF130" s="97">
        <v>0</v>
      </c>
    </row>
    <row r="131" spans="1:32" s="79" customFormat="1" ht="13.9" customHeight="1" x14ac:dyDescent="0.25">
      <c r="A131" s="96" t="s">
        <v>113</v>
      </c>
      <c r="B131" s="68" t="s">
        <v>48</v>
      </c>
      <c r="C131" s="97">
        <v>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0</v>
      </c>
      <c r="S131" s="97">
        <v>0</v>
      </c>
      <c r="T131" s="97">
        <v>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97">
        <v>0</v>
      </c>
      <c r="AD131" s="97">
        <v>0</v>
      </c>
      <c r="AE131" s="97">
        <v>0</v>
      </c>
      <c r="AF131" s="97">
        <v>0</v>
      </c>
    </row>
    <row r="132" spans="1:32" s="79" customFormat="1" ht="13.9" customHeight="1" x14ac:dyDescent="0.25">
      <c r="A132" s="96" t="s">
        <v>114</v>
      </c>
      <c r="B132" s="68" t="s">
        <v>49</v>
      </c>
      <c r="C132" s="97">
        <v>0</v>
      </c>
      <c r="D132" s="97">
        <v>0</v>
      </c>
      <c r="E132" s="97">
        <v>0</v>
      </c>
      <c r="F132" s="97">
        <v>0</v>
      </c>
      <c r="G132" s="97">
        <v>0</v>
      </c>
      <c r="H132" s="97">
        <v>0</v>
      </c>
      <c r="I132" s="97">
        <v>0</v>
      </c>
      <c r="J132" s="97">
        <v>0</v>
      </c>
      <c r="K132" s="97">
        <v>0</v>
      </c>
      <c r="L132" s="97">
        <v>0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0</v>
      </c>
      <c r="S132" s="97">
        <v>0</v>
      </c>
      <c r="T132" s="97">
        <v>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97">
        <v>0</v>
      </c>
      <c r="AD132" s="97">
        <v>0</v>
      </c>
      <c r="AE132" s="97">
        <v>0</v>
      </c>
      <c r="AF132" s="97">
        <v>0</v>
      </c>
    </row>
    <row r="133" spans="1:32" s="79" customFormat="1" ht="13.9" customHeight="1" x14ac:dyDescent="0.25">
      <c r="A133" s="96" t="s">
        <v>115</v>
      </c>
      <c r="B133" s="68" t="s">
        <v>50</v>
      </c>
      <c r="C133" s="97">
        <v>0</v>
      </c>
      <c r="D133" s="97">
        <v>0</v>
      </c>
      <c r="E133" s="97">
        <v>0</v>
      </c>
      <c r="F133" s="97">
        <v>0</v>
      </c>
      <c r="G133" s="97">
        <v>0</v>
      </c>
      <c r="H133" s="97">
        <v>0</v>
      </c>
      <c r="I133" s="97">
        <v>0</v>
      </c>
      <c r="J133" s="97">
        <v>0</v>
      </c>
      <c r="K133" s="97">
        <v>0</v>
      </c>
      <c r="L133" s="97">
        <v>0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0</v>
      </c>
      <c r="S133" s="97">
        <v>0</v>
      </c>
      <c r="T133" s="97">
        <v>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97">
        <v>0</v>
      </c>
      <c r="AD133" s="97">
        <v>0</v>
      </c>
      <c r="AE133" s="97">
        <v>0</v>
      </c>
      <c r="AF133" s="97">
        <v>0</v>
      </c>
    </row>
    <row r="134" spans="1:32" s="79" customFormat="1" ht="13.9" customHeight="1" x14ac:dyDescent="0.25">
      <c r="A134" s="96" t="s">
        <v>116</v>
      </c>
      <c r="B134" s="68" t="s">
        <v>51</v>
      </c>
      <c r="C134" s="97">
        <v>0</v>
      </c>
      <c r="D134" s="97">
        <v>0</v>
      </c>
      <c r="E134" s="97">
        <v>0</v>
      </c>
      <c r="F134" s="97">
        <v>0</v>
      </c>
      <c r="G134" s="97">
        <v>0</v>
      </c>
      <c r="H134" s="97">
        <v>0</v>
      </c>
      <c r="I134" s="97">
        <v>0</v>
      </c>
      <c r="J134" s="97">
        <v>0</v>
      </c>
      <c r="K134" s="97">
        <v>0</v>
      </c>
      <c r="L134" s="97">
        <v>0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97">
        <v>0</v>
      </c>
      <c r="AD134" s="97">
        <v>0</v>
      </c>
      <c r="AE134" s="97">
        <v>0</v>
      </c>
      <c r="AF134" s="97">
        <v>0</v>
      </c>
    </row>
    <row r="135" spans="1:32" s="79" customFormat="1" ht="13.9" customHeight="1" x14ac:dyDescent="0.25">
      <c r="A135" s="96" t="s">
        <v>117</v>
      </c>
      <c r="B135" s="68" t="s">
        <v>52</v>
      </c>
      <c r="C135" s="97">
        <v>0</v>
      </c>
      <c r="D135" s="97">
        <v>0</v>
      </c>
      <c r="E135" s="97">
        <v>0</v>
      </c>
      <c r="F135" s="97">
        <v>0</v>
      </c>
      <c r="G135" s="97">
        <v>0</v>
      </c>
      <c r="H135" s="97">
        <v>0</v>
      </c>
      <c r="I135" s="97">
        <v>0</v>
      </c>
      <c r="J135" s="97">
        <v>0</v>
      </c>
      <c r="K135" s="97">
        <v>0</v>
      </c>
      <c r="L135" s="97">
        <v>0</v>
      </c>
      <c r="M135" s="97">
        <v>0</v>
      </c>
      <c r="N135" s="97">
        <v>0</v>
      </c>
      <c r="O135" s="97">
        <v>0</v>
      </c>
      <c r="P135" s="97">
        <v>0</v>
      </c>
      <c r="Q135" s="97">
        <v>0</v>
      </c>
      <c r="R135" s="97">
        <v>0</v>
      </c>
      <c r="S135" s="97">
        <v>0</v>
      </c>
      <c r="T135" s="97">
        <v>0</v>
      </c>
      <c r="U135" s="97">
        <v>0</v>
      </c>
      <c r="V135" s="97">
        <v>0</v>
      </c>
      <c r="W135" s="97">
        <v>0</v>
      </c>
      <c r="X135" s="97">
        <v>0</v>
      </c>
      <c r="Y135" s="97">
        <v>0</v>
      </c>
      <c r="Z135" s="97">
        <v>0</v>
      </c>
      <c r="AA135" s="97">
        <v>0</v>
      </c>
      <c r="AB135" s="97">
        <v>0</v>
      </c>
      <c r="AC135" s="97">
        <v>0</v>
      </c>
      <c r="AD135" s="97">
        <v>0</v>
      </c>
      <c r="AE135" s="97">
        <v>0</v>
      </c>
      <c r="AF135" s="97">
        <v>0</v>
      </c>
    </row>
    <row r="136" spans="1:32" s="79" customFormat="1" ht="13.9" customHeight="1" x14ac:dyDescent="0.25">
      <c r="A136" s="96" t="s">
        <v>118</v>
      </c>
      <c r="B136" s="68" t="s">
        <v>53</v>
      </c>
      <c r="C136" s="97">
        <v>0</v>
      </c>
      <c r="D136" s="97">
        <v>0</v>
      </c>
      <c r="E136" s="97">
        <v>0</v>
      </c>
      <c r="F136" s="97">
        <v>0</v>
      </c>
      <c r="G136" s="97">
        <v>0</v>
      </c>
      <c r="H136" s="97">
        <v>0</v>
      </c>
      <c r="I136" s="97">
        <v>0</v>
      </c>
      <c r="J136" s="97">
        <v>0</v>
      </c>
      <c r="K136" s="97">
        <v>0</v>
      </c>
      <c r="L136" s="97">
        <v>0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0</v>
      </c>
      <c r="S136" s="97">
        <v>0</v>
      </c>
      <c r="T136" s="97">
        <v>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  <c r="AC136" s="97">
        <v>0</v>
      </c>
      <c r="AD136" s="97">
        <v>0</v>
      </c>
      <c r="AE136" s="97">
        <v>0</v>
      </c>
      <c r="AF136" s="97">
        <v>0</v>
      </c>
    </row>
    <row r="137" spans="1:32" s="79" customFormat="1" ht="13.9" customHeight="1" x14ac:dyDescent="0.25">
      <c r="A137" s="96" t="s">
        <v>119</v>
      </c>
      <c r="B137" s="68" t="s">
        <v>54</v>
      </c>
      <c r="C137" s="97">
        <v>0</v>
      </c>
      <c r="D137" s="97">
        <v>0</v>
      </c>
      <c r="E137" s="97">
        <v>0</v>
      </c>
      <c r="F137" s="97">
        <v>0</v>
      </c>
      <c r="G137" s="97">
        <v>0</v>
      </c>
      <c r="H137" s="97">
        <v>0</v>
      </c>
      <c r="I137" s="97">
        <v>0</v>
      </c>
      <c r="J137" s="97">
        <v>0</v>
      </c>
      <c r="K137" s="97">
        <v>0</v>
      </c>
      <c r="L137" s="97">
        <v>0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0</v>
      </c>
      <c r="S137" s="97">
        <v>0</v>
      </c>
      <c r="T137" s="97">
        <v>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  <c r="AC137" s="97">
        <v>0</v>
      </c>
      <c r="AD137" s="97">
        <v>0</v>
      </c>
      <c r="AE137" s="97">
        <v>0</v>
      </c>
      <c r="AF137" s="97">
        <v>0</v>
      </c>
    </row>
    <row r="138" spans="1:32" s="79" customFormat="1" ht="13.9" customHeight="1" x14ac:dyDescent="0.25">
      <c r="A138" s="96" t="s">
        <v>120</v>
      </c>
      <c r="B138" s="68" t="s">
        <v>55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</row>
    <row r="139" spans="1:32" s="79" customFormat="1" ht="15" x14ac:dyDescent="0.25">
      <c r="A139" s="96" t="s">
        <v>121</v>
      </c>
      <c r="B139" s="68" t="s">
        <v>56</v>
      </c>
      <c r="C139" s="97">
        <v>0</v>
      </c>
      <c r="D139" s="97">
        <v>0</v>
      </c>
      <c r="E139" s="97">
        <v>0</v>
      </c>
      <c r="F139" s="97">
        <v>0</v>
      </c>
      <c r="G139" s="97">
        <v>0</v>
      </c>
      <c r="H139" s="97">
        <v>0</v>
      </c>
      <c r="I139" s="97">
        <v>0</v>
      </c>
      <c r="J139" s="97">
        <v>0</v>
      </c>
      <c r="K139" s="97">
        <v>0</v>
      </c>
      <c r="L139" s="97">
        <v>0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0</v>
      </c>
      <c r="S139" s="97">
        <v>0</v>
      </c>
      <c r="T139" s="97">
        <v>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  <c r="AC139" s="97">
        <v>0</v>
      </c>
      <c r="AD139" s="97">
        <v>0</v>
      </c>
      <c r="AE139" s="97">
        <v>0</v>
      </c>
      <c r="AF139" s="97">
        <v>0</v>
      </c>
    </row>
    <row r="140" spans="1:32" s="79" customFormat="1" ht="15" x14ac:dyDescent="0.25">
      <c r="A140" s="96" t="s">
        <v>122</v>
      </c>
      <c r="B140" s="68" t="s">
        <v>57</v>
      </c>
      <c r="C140" s="97">
        <v>0</v>
      </c>
      <c r="D140" s="97">
        <v>0</v>
      </c>
      <c r="E140" s="97">
        <v>0</v>
      </c>
      <c r="F140" s="97">
        <v>0</v>
      </c>
      <c r="G140" s="97">
        <v>0</v>
      </c>
      <c r="H140" s="97">
        <v>0</v>
      </c>
      <c r="I140" s="97">
        <v>0</v>
      </c>
      <c r="J140" s="97">
        <v>0</v>
      </c>
      <c r="K140" s="97">
        <v>0</v>
      </c>
      <c r="L140" s="97">
        <v>0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0</v>
      </c>
      <c r="S140" s="97">
        <v>0</v>
      </c>
      <c r="T140" s="97">
        <v>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  <c r="AC140" s="97">
        <v>0</v>
      </c>
      <c r="AD140" s="97">
        <v>0</v>
      </c>
      <c r="AE140" s="97">
        <v>0</v>
      </c>
      <c r="AF140" s="97">
        <v>0</v>
      </c>
    </row>
    <row r="141" spans="1:32" s="99" customFormat="1" ht="13.9" customHeight="1" x14ac:dyDescent="0.2">
      <c r="A141" s="96" t="s">
        <v>123</v>
      </c>
      <c r="B141" s="98" t="s">
        <v>58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</row>
    <row r="142" spans="1:32" s="99" customFormat="1" ht="15" x14ac:dyDescent="0.2">
      <c r="A142" s="96" t="s">
        <v>124</v>
      </c>
      <c r="B142" s="98" t="s">
        <v>59</v>
      </c>
      <c r="C142" s="97">
        <v>0</v>
      </c>
      <c r="D142" s="97">
        <v>0</v>
      </c>
      <c r="E142" s="97">
        <v>0</v>
      </c>
      <c r="F142" s="97">
        <v>0</v>
      </c>
      <c r="G142" s="97">
        <v>0</v>
      </c>
      <c r="H142" s="97">
        <v>0</v>
      </c>
      <c r="I142" s="97">
        <v>0</v>
      </c>
      <c r="J142" s="97">
        <v>0</v>
      </c>
      <c r="K142" s="97">
        <v>0</v>
      </c>
      <c r="L142" s="97">
        <v>0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0</v>
      </c>
      <c r="S142" s="97">
        <v>0</v>
      </c>
      <c r="T142" s="97">
        <v>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  <c r="AC142" s="97">
        <v>0</v>
      </c>
      <c r="AD142" s="97">
        <v>0</v>
      </c>
      <c r="AE142" s="97">
        <v>0</v>
      </c>
      <c r="AF142" s="97">
        <v>0</v>
      </c>
    </row>
    <row r="143" spans="1:32" s="79" customFormat="1" ht="15" x14ac:dyDescent="0.25">
      <c r="A143" s="100"/>
      <c r="B143" s="101"/>
      <c r="C143" s="97"/>
      <c r="D143" s="102"/>
      <c r="E143" s="97"/>
      <c r="F143" s="102"/>
      <c r="G143" s="97"/>
      <c r="H143" s="102"/>
      <c r="I143" s="97"/>
      <c r="J143" s="102"/>
      <c r="K143" s="97"/>
      <c r="L143" s="102"/>
      <c r="M143" s="97"/>
      <c r="N143" s="102"/>
      <c r="O143" s="97"/>
      <c r="P143" s="102"/>
      <c r="Q143" s="97"/>
      <c r="R143" s="102"/>
      <c r="S143" s="97"/>
      <c r="T143" s="102"/>
      <c r="U143" s="97"/>
      <c r="V143" s="102"/>
      <c r="W143" s="97"/>
      <c r="X143" s="102"/>
      <c r="Y143" s="97"/>
      <c r="Z143" s="102"/>
      <c r="AA143" s="97"/>
      <c r="AB143" s="102"/>
      <c r="AC143" s="97"/>
      <c r="AD143" s="102"/>
      <c r="AE143" s="97"/>
      <c r="AF143" s="102"/>
    </row>
    <row r="144" spans="1:32" s="79" customFormat="1" ht="15" x14ac:dyDescent="0.25">
      <c r="A144" s="103"/>
      <c r="B144" s="104"/>
      <c r="C144" s="105"/>
      <c r="D144" s="106"/>
      <c r="E144" s="107"/>
      <c r="F144" s="106"/>
      <c r="G144" s="107"/>
      <c r="H144" s="106"/>
      <c r="I144" s="107"/>
      <c r="J144" s="106"/>
      <c r="K144" s="107"/>
      <c r="L144" s="106"/>
      <c r="M144" s="107"/>
      <c r="N144" s="106"/>
      <c r="O144" s="107"/>
      <c r="P144" s="106"/>
      <c r="Q144" s="107"/>
      <c r="R144" s="106"/>
      <c r="S144" s="107"/>
      <c r="T144" s="106"/>
      <c r="U144" s="107"/>
      <c r="V144" s="106"/>
      <c r="W144" s="107"/>
      <c r="X144" s="106"/>
      <c r="Y144" s="107"/>
      <c r="Z144" s="106"/>
      <c r="AA144" s="107"/>
      <c r="AB144" s="106"/>
      <c r="AC144" s="107"/>
      <c r="AD144" s="106"/>
      <c r="AE144" s="107"/>
      <c r="AF144" s="106"/>
    </row>
    <row r="145" spans="1:34" s="79" customFormat="1" ht="15" x14ac:dyDescent="0.25">
      <c r="A145" s="108" t="s">
        <v>60</v>
      </c>
      <c r="B145" s="109"/>
      <c r="C145" s="110">
        <f>SUM(C122:C144)</f>
        <v>6542</v>
      </c>
      <c r="D145" s="111">
        <f t="shared" ref="D145:AF145" si="4">SUM(D122:D144)</f>
        <v>558384445</v>
      </c>
      <c r="E145" s="110">
        <f t="shared" si="4"/>
        <v>0</v>
      </c>
      <c r="F145" s="111">
        <f t="shared" si="4"/>
        <v>0</v>
      </c>
      <c r="G145" s="110">
        <f t="shared" si="4"/>
        <v>0</v>
      </c>
      <c r="H145" s="111">
        <f t="shared" si="4"/>
        <v>0</v>
      </c>
      <c r="I145" s="110">
        <f t="shared" si="4"/>
        <v>0</v>
      </c>
      <c r="J145" s="111">
        <f t="shared" si="4"/>
        <v>0</v>
      </c>
      <c r="K145" s="110">
        <f t="shared" si="4"/>
        <v>41</v>
      </c>
      <c r="L145" s="111">
        <f t="shared" si="4"/>
        <v>9091212</v>
      </c>
      <c r="M145" s="110">
        <f t="shared" si="4"/>
        <v>0</v>
      </c>
      <c r="N145" s="111">
        <f t="shared" si="4"/>
        <v>0</v>
      </c>
      <c r="O145" s="110">
        <f t="shared" si="4"/>
        <v>41</v>
      </c>
      <c r="P145" s="111">
        <f t="shared" si="4"/>
        <v>9091212</v>
      </c>
      <c r="Q145" s="110">
        <f t="shared" si="4"/>
        <v>0</v>
      </c>
      <c r="R145" s="111">
        <f t="shared" si="4"/>
        <v>0</v>
      </c>
      <c r="S145" s="110">
        <f t="shared" si="4"/>
        <v>0</v>
      </c>
      <c r="T145" s="111">
        <f t="shared" si="4"/>
        <v>0</v>
      </c>
      <c r="U145" s="110">
        <f t="shared" si="4"/>
        <v>0</v>
      </c>
      <c r="V145" s="111">
        <f t="shared" si="4"/>
        <v>0</v>
      </c>
      <c r="W145" s="110">
        <f t="shared" si="4"/>
        <v>0</v>
      </c>
      <c r="X145" s="111">
        <f t="shared" si="4"/>
        <v>0</v>
      </c>
      <c r="Y145" s="110">
        <f t="shared" si="4"/>
        <v>0</v>
      </c>
      <c r="Z145" s="111">
        <f t="shared" si="4"/>
        <v>0</v>
      </c>
      <c r="AA145" s="110">
        <f t="shared" si="4"/>
        <v>0</v>
      </c>
      <c r="AB145" s="111">
        <f t="shared" si="4"/>
        <v>0</v>
      </c>
      <c r="AC145" s="110">
        <f t="shared" si="4"/>
        <v>0</v>
      </c>
      <c r="AD145" s="111">
        <f t="shared" si="4"/>
        <v>0</v>
      </c>
      <c r="AE145" s="110">
        <f t="shared" si="4"/>
        <v>6583</v>
      </c>
      <c r="AF145" s="111">
        <f t="shared" si="4"/>
        <v>567475657</v>
      </c>
    </row>
    <row r="151" spans="1:34" s="79" customFormat="1" ht="15.75" customHeight="1" x14ac:dyDescent="0.25">
      <c r="A151" s="77" t="s">
        <v>125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78"/>
      <c r="AH151" s="78"/>
    </row>
    <row r="152" spans="1:34" s="79" customFormat="1" ht="15.75" x14ac:dyDescent="0.25">
      <c r="A152" s="80" t="s">
        <v>1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81"/>
      <c r="AH152" s="81"/>
    </row>
    <row r="153" spans="1:34" s="79" customFormat="1" ht="15.75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</row>
    <row r="154" spans="1:34" s="79" customFormat="1" ht="15" x14ac:dyDescent="0.25">
      <c r="A154" t="str">
        <f>A44</f>
        <v xml:space="preserve">Kode Organisasi : 2.10.01 DINAS  KEPEMUDAAN,  OLAH  RAGA  DAN  PARIWISATA </v>
      </c>
    </row>
    <row r="155" spans="1:34" s="79" customFormat="1" ht="15" x14ac:dyDescent="0.25"/>
    <row r="156" spans="1:34" s="79" customFormat="1" ht="18.75" customHeight="1" x14ac:dyDescent="0.25">
      <c r="A156" s="82" t="s">
        <v>3</v>
      </c>
      <c r="B156" s="82" t="s">
        <v>4</v>
      </c>
      <c r="C156" s="82" t="s">
        <v>5</v>
      </c>
      <c r="D156" s="83" t="s">
        <v>6</v>
      </c>
      <c r="E156" s="114" t="s">
        <v>7</v>
      </c>
      <c r="F156" s="84"/>
      <c r="G156" s="84"/>
      <c r="H156" s="84"/>
      <c r="I156" s="84"/>
      <c r="J156" s="85"/>
      <c r="K156" s="115" t="s">
        <v>126</v>
      </c>
      <c r="L156" s="84"/>
      <c r="M156" s="84"/>
      <c r="N156" s="84"/>
      <c r="O156" s="84"/>
      <c r="P156" s="85"/>
      <c r="Q156" s="82" t="s">
        <v>5</v>
      </c>
      <c r="R156" s="83" t="s">
        <v>9</v>
      </c>
    </row>
    <row r="157" spans="1:34" s="79" customFormat="1" ht="14.25" customHeight="1" x14ac:dyDescent="0.25">
      <c r="A157" s="87"/>
      <c r="B157" s="87"/>
      <c r="C157" s="87"/>
      <c r="D157" s="88"/>
      <c r="E157" s="89" t="s">
        <v>5</v>
      </c>
      <c r="F157" s="116" t="s">
        <v>127</v>
      </c>
      <c r="G157" s="89" t="s">
        <v>5</v>
      </c>
      <c r="H157" s="116" t="s">
        <v>17</v>
      </c>
      <c r="I157" s="82" t="s">
        <v>5</v>
      </c>
      <c r="J157" s="90" t="s">
        <v>18</v>
      </c>
      <c r="K157" s="89" t="s">
        <v>5</v>
      </c>
      <c r="L157" s="116" t="s">
        <v>128</v>
      </c>
      <c r="M157" s="89" t="s">
        <v>5</v>
      </c>
      <c r="N157" s="116" t="s">
        <v>17</v>
      </c>
      <c r="O157" s="82" t="s">
        <v>5</v>
      </c>
      <c r="P157" s="90" t="s">
        <v>21</v>
      </c>
      <c r="Q157" s="87"/>
      <c r="R157" s="88"/>
    </row>
    <row r="158" spans="1:34" s="79" customFormat="1" ht="14.25" customHeight="1" x14ac:dyDescent="0.25">
      <c r="A158" s="87"/>
      <c r="B158" s="87"/>
      <c r="C158" s="87"/>
      <c r="D158" s="88"/>
      <c r="E158" s="89"/>
      <c r="F158" s="86"/>
      <c r="G158" s="89"/>
      <c r="H158" s="86"/>
      <c r="I158" s="87"/>
      <c r="J158" s="88"/>
      <c r="K158" s="89"/>
      <c r="L158" s="86"/>
      <c r="M158" s="89"/>
      <c r="N158" s="86"/>
      <c r="O158" s="87"/>
      <c r="P158" s="88"/>
      <c r="Q158" s="87"/>
      <c r="R158" s="88"/>
    </row>
    <row r="159" spans="1:34" s="79" customFormat="1" ht="15" x14ac:dyDescent="0.25">
      <c r="A159" s="87"/>
      <c r="B159" s="87"/>
      <c r="C159" s="87"/>
      <c r="D159" s="88"/>
      <c r="E159" s="89"/>
      <c r="F159" s="86"/>
      <c r="G159" s="89"/>
      <c r="H159" s="86"/>
      <c r="I159" s="87"/>
      <c r="J159" s="88"/>
      <c r="K159" s="89"/>
      <c r="L159" s="86"/>
      <c r="M159" s="89"/>
      <c r="N159" s="86"/>
      <c r="O159" s="87"/>
      <c r="P159" s="88"/>
      <c r="Q159" s="87"/>
      <c r="R159" s="88"/>
    </row>
    <row r="160" spans="1:34" s="79" customFormat="1" ht="15" x14ac:dyDescent="0.25">
      <c r="A160" s="91"/>
      <c r="B160" s="91"/>
      <c r="C160" s="91"/>
      <c r="D160" s="92"/>
      <c r="E160" s="117" t="s">
        <v>129</v>
      </c>
      <c r="F160" s="94"/>
      <c r="G160" s="117" t="s">
        <v>66</v>
      </c>
      <c r="H160" s="94"/>
      <c r="I160" s="91"/>
      <c r="J160" s="92"/>
      <c r="K160" s="117" t="s">
        <v>130</v>
      </c>
      <c r="L160" s="94"/>
      <c r="M160" s="117" t="s">
        <v>38</v>
      </c>
      <c r="N160" s="94"/>
      <c r="O160" s="91"/>
      <c r="P160" s="92"/>
      <c r="Q160" s="91"/>
      <c r="R160" s="92"/>
    </row>
    <row r="161" spans="1:18" s="79" customFormat="1" ht="15" x14ac:dyDescent="0.25">
      <c r="A161" s="95">
        <v>1</v>
      </c>
      <c r="B161" s="95">
        <v>2</v>
      </c>
      <c r="C161" s="89">
        <v>3</v>
      </c>
      <c r="D161" s="89"/>
      <c r="E161" s="89">
        <v>4</v>
      </c>
      <c r="F161" s="89"/>
      <c r="G161" s="89">
        <v>5</v>
      </c>
      <c r="H161" s="89"/>
      <c r="I161" s="89">
        <v>6</v>
      </c>
      <c r="J161" s="89"/>
      <c r="K161" s="89">
        <v>7</v>
      </c>
      <c r="L161" s="89"/>
      <c r="M161" s="89">
        <v>8</v>
      </c>
      <c r="N161" s="89"/>
      <c r="O161" s="89">
        <v>9</v>
      </c>
      <c r="P161" s="89"/>
      <c r="Q161" s="89">
        <v>10</v>
      </c>
      <c r="R161" s="89"/>
    </row>
    <row r="162" spans="1:18" s="79" customFormat="1" ht="13.9" customHeight="1" x14ac:dyDescent="0.25">
      <c r="A162" s="96" t="s">
        <v>104</v>
      </c>
      <c r="B162" s="68" t="s">
        <v>39</v>
      </c>
      <c r="C162" s="97">
        <v>0</v>
      </c>
      <c r="D162" s="97">
        <v>0</v>
      </c>
      <c r="E162" s="97">
        <v>2</v>
      </c>
      <c r="F162" s="97">
        <v>443600000</v>
      </c>
      <c r="G162" s="97">
        <v>0</v>
      </c>
      <c r="H162" s="97">
        <v>0</v>
      </c>
      <c r="I162" s="97">
        <v>2</v>
      </c>
      <c r="J162" s="97">
        <v>443600000</v>
      </c>
      <c r="K162" s="97">
        <v>0</v>
      </c>
      <c r="L162" s="97">
        <v>0</v>
      </c>
      <c r="M162" s="97">
        <v>0</v>
      </c>
      <c r="N162" s="97">
        <v>0</v>
      </c>
      <c r="O162" s="97">
        <v>0</v>
      </c>
      <c r="P162" s="97">
        <v>0</v>
      </c>
      <c r="Q162" s="97">
        <v>2</v>
      </c>
      <c r="R162" s="97">
        <v>443600000</v>
      </c>
    </row>
    <row r="163" spans="1:18" s="79" customFormat="1" ht="13.9" customHeight="1" x14ac:dyDescent="0.25">
      <c r="A163" s="96" t="s">
        <v>105</v>
      </c>
      <c r="B163" s="68" t="s">
        <v>40</v>
      </c>
      <c r="C163" s="97">
        <v>0</v>
      </c>
      <c r="D163" s="97">
        <v>0</v>
      </c>
      <c r="E163" s="97">
        <v>0</v>
      </c>
      <c r="F163" s="97">
        <v>0</v>
      </c>
      <c r="G163" s="97">
        <v>0</v>
      </c>
      <c r="H163" s="97">
        <v>0</v>
      </c>
      <c r="I163" s="97">
        <v>0</v>
      </c>
      <c r="J163" s="97">
        <v>0</v>
      </c>
      <c r="K163" s="97">
        <v>0</v>
      </c>
      <c r="L163" s="97">
        <v>0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0</v>
      </c>
    </row>
    <row r="164" spans="1:18" s="79" customFormat="1" ht="13.9" customHeight="1" x14ac:dyDescent="0.25">
      <c r="A164" s="96" t="s">
        <v>106</v>
      </c>
      <c r="B164" s="68" t="s">
        <v>41</v>
      </c>
      <c r="C164" s="97">
        <v>0</v>
      </c>
      <c r="D164" s="97">
        <v>0</v>
      </c>
      <c r="E164" s="97">
        <v>0</v>
      </c>
      <c r="F164" s="97">
        <v>0</v>
      </c>
      <c r="G164" s="97">
        <v>0</v>
      </c>
      <c r="H164" s="97">
        <v>0</v>
      </c>
      <c r="I164" s="97">
        <v>0</v>
      </c>
      <c r="J164" s="97">
        <v>0</v>
      </c>
      <c r="K164" s="97">
        <v>0</v>
      </c>
      <c r="L164" s="97">
        <v>0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0</v>
      </c>
    </row>
    <row r="165" spans="1:18" s="79" customFormat="1" ht="13.9" customHeight="1" x14ac:dyDescent="0.25">
      <c r="A165" s="96" t="s">
        <v>107</v>
      </c>
      <c r="B165" s="68" t="s">
        <v>42</v>
      </c>
      <c r="C165" s="97">
        <v>0</v>
      </c>
      <c r="D165" s="97">
        <v>0</v>
      </c>
      <c r="E165" s="97">
        <v>0</v>
      </c>
      <c r="F165" s="97">
        <v>0</v>
      </c>
      <c r="G165" s="97">
        <v>0</v>
      </c>
      <c r="H165" s="97">
        <v>0</v>
      </c>
      <c r="I165" s="97">
        <v>0</v>
      </c>
      <c r="J165" s="97">
        <v>0</v>
      </c>
      <c r="K165" s="97">
        <v>0</v>
      </c>
      <c r="L165" s="97">
        <v>0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0</v>
      </c>
    </row>
    <row r="166" spans="1:18" s="79" customFormat="1" ht="13.9" customHeight="1" x14ac:dyDescent="0.25">
      <c r="A166" s="96" t="s">
        <v>108</v>
      </c>
      <c r="B166" s="68" t="s">
        <v>43</v>
      </c>
      <c r="C166" s="97">
        <v>0</v>
      </c>
      <c r="D166" s="97">
        <v>0</v>
      </c>
      <c r="E166" s="97">
        <v>0</v>
      </c>
      <c r="F166" s="97">
        <v>0</v>
      </c>
      <c r="G166" s="97">
        <v>0</v>
      </c>
      <c r="H166" s="97">
        <v>0</v>
      </c>
      <c r="I166" s="97">
        <v>0</v>
      </c>
      <c r="J166" s="97">
        <v>0</v>
      </c>
      <c r="K166" s="97">
        <v>0</v>
      </c>
      <c r="L166" s="97">
        <v>0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0</v>
      </c>
    </row>
    <row r="167" spans="1:18" s="79" customFormat="1" ht="15" x14ac:dyDescent="0.25">
      <c r="A167" s="96" t="s">
        <v>109</v>
      </c>
      <c r="B167" s="68" t="s">
        <v>44</v>
      </c>
      <c r="C167" s="97">
        <v>0</v>
      </c>
      <c r="D167" s="97">
        <v>0</v>
      </c>
      <c r="E167" s="97">
        <v>0</v>
      </c>
      <c r="F167" s="97">
        <v>0</v>
      </c>
      <c r="G167" s="97">
        <v>0</v>
      </c>
      <c r="H167" s="97">
        <v>0</v>
      </c>
      <c r="I167" s="97">
        <v>0</v>
      </c>
      <c r="J167" s="97">
        <v>0</v>
      </c>
      <c r="K167" s="97">
        <v>0</v>
      </c>
      <c r="L167" s="97">
        <v>0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0</v>
      </c>
    </row>
    <row r="168" spans="1:18" s="79" customFormat="1" ht="13.9" customHeight="1" x14ac:dyDescent="0.25">
      <c r="A168" s="96" t="s">
        <v>110</v>
      </c>
      <c r="B168" s="68" t="s">
        <v>45</v>
      </c>
      <c r="C168" s="97">
        <v>0</v>
      </c>
      <c r="D168" s="97">
        <v>0</v>
      </c>
      <c r="E168" s="97">
        <v>0</v>
      </c>
      <c r="F168" s="97">
        <v>0</v>
      </c>
      <c r="G168" s="97">
        <v>0</v>
      </c>
      <c r="H168" s="97">
        <v>0</v>
      </c>
      <c r="I168" s="97">
        <v>0</v>
      </c>
      <c r="J168" s="97">
        <v>0</v>
      </c>
      <c r="K168" s="97">
        <v>0</v>
      </c>
      <c r="L168" s="97">
        <v>0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0</v>
      </c>
    </row>
    <row r="169" spans="1:18" s="79" customFormat="1" ht="13.9" customHeight="1" x14ac:dyDescent="0.25">
      <c r="A169" s="96" t="s">
        <v>111</v>
      </c>
      <c r="B169" s="68" t="s">
        <v>46</v>
      </c>
      <c r="C169" s="97">
        <v>0</v>
      </c>
      <c r="D169" s="97">
        <v>0</v>
      </c>
      <c r="E169" s="97">
        <v>0</v>
      </c>
      <c r="F169" s="97">
        <v>0</v>
      </c>
      <c r="G169" s="97">
        <v>0</v>
      </c>
      <c r="H169" s="97">
        <v>0</v>
      </c>
      <c r="I169" s="97">
        <v>0</v>
      </c>
      <c r="J169" s="97">
        <v>0</v>
      </c>
      <c r="K169" s="97">
        <v>0</v>
      </c>
      <c r="L169" s="97">
        <v>0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0</v>
      </c>
    </row>
    <row r="170" spans="1:18" s="79" customFormat="1" ht="13.9" customHeight="1" x14ac:dyDescent="0.25">
      <c r="A170" s="96" t="s">
        <v>112</v>
      </c>
      <c r="B170" s="68" t="s">
        <v>47</v>
      </c>
      <c r="C170" s="97">
        <v>0</v>
      </c>
      <c r="D170" s="97">
        <v>0</v>
      </c>
      <c r="E170" s="97">
        <v>0</v>
      </c>
      <c r="F170" s="97">
        <v>0</v>
      </c>
      <c r="G170" s="97">
        <v>0</v>
      </c>
      <c r="H170" s="97">
        <v>0</v>
      </c>
      <c r="I170" s="97">
        <v>0</v>
      </c>
      <c r="J170" s="97">
        <v>0</v>
      </c>
      <c r="K170" s="97">
        <v>0</v>
      </c>
      <c r="L170" s="97">
        <v>0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0</v>
      </c>
    </row>
    <row r="171" spans="1:18" s="79" customFormat="1" ht="13.9" customHeight="1" x14ac:dyDescent="0.25">
      <c r="A171" s="96" t="s">
        <v>113</v>
      </c>
      <c r="B171" s="68" t="s">
        <v>48</v>
      </c>
      <c r="C171" s="97">
        <v>0</v>
      </c>
      <c r="D171" s="97">
        <v>0</v>
      </c>
      <c r="E171" s="97">
        <v>0</v>
      </c>
      <c r="F171" s="97">
        <v>0</v>
      </c>
      <c r="G171" s="97">
        <v>0</v>
      </c>
      <c r="H171" s="97">
        <v>0</v>
      </c>
      <c r="I171" s="97">
        <v>0</v>
      </c>
      <c r="J171" s="97">
        <v>0</v>
      </c>
      <c r="K171" s="97">
        <v>0</v>
      </c>
      <c r="L171" s="97">
        <v>0</v>
      </c>
      <c r="M171" s="97">
        <v>0</v>
      </c>
      <c r="N171" s="97">
        <v>0</v>
      </c>
      <c r="O171" s="97">
        <v>0</v>
      </c>
      <c r="P171" s="97">
        <v>0</v>
      </c>
      <c r="Q171" s="97">
        <v>0</v>
      </c>
      <c r="R171" s="97">
        <v>0</v>
      </c>
    </row>
    <row r="172" spans="1:18" s="79" customFormat="1" ht="13.9" customHeight="1" x14ac:dyDescent="0.25">
      <c r="A172" s="96" t="s">
        <v>114</v>
      </c>
      <c r="B172" s="68" t="s">
        <v>49</v>
      </c>
      <c r="C172" s="97">
        <v>0</v>
      </c>
      <c r="D172" s="97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0</v>
      </c>
      <c r="K172" s="97">
        <v>0</v>
      </c>
      <c r="L172" s="97">
        <v>0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0</v>
      </c>
    </row>
    <row r="173" spans="1:18" s="79" customFormat="1" ht="13.9" customHeight="1" x14ac:dyDescent="0.25">
      <c r="A173" s="96" t="s">
        <v>115</v>
      </c>
      <c r="B173" s="68" t="s">
        <v>50</v>
      </c>
      <c r="C173" s="97">
        <v>0</v>
      </c>
      <c r="D173" s="97">
        <v>0</v>
      </c>
      <c r="E173" s="97">
        <v>0</v>
      </c>
      <c r="F173" s="97">
        <v>0</v>
      </c>
      <c r="G173" s="97">
        <v>0</v>
      </c>
      <c r="H173" s="97">
        <v>0</v>
      </c>
      <c r="I173" s="97">
        <v>0</v>
      </c>
      <c r="J173" s="97">
        <v>0</v>
      </c>
      <c r="K173" s="97">
        <v>0</v>
      </c>
      <c r="L173" s="97">
        <v>0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0</v>
      </c>
    </row>
    <row r="174" spans="1:18" s="79" customFormat="1" ht="13.9" customHeight="1" x14ac:dyDescent="0.25">
      <c r="A174" s="96" t="s">
        <v>116</v>
      </c>
      <c r="B174" s="68" t="s">
        <v>51</v>
      </c>
      <c r="C174" s="97">
        <v>0</v>
      </c>
      <c r="D174" s="97">
        <v>0</v>
      </c>
      <c r="E174" s="97">
        <v>0</v>
      </c>
      <c r="F174" s="97">
        <v>0</v>
      </c>
      <c r="G174" s="97">
        <v>0</v>
      </c>
      <c r="H174" s="97">
        <v>0</v>
      </c>
      <c r="I174" s="97">
        <v>0</v>
      </c>
      <c r="J174" s="97">
        <v>0</v>
      </c>
      <c r="K174" s="97">
        <v>0</v>
      </c>
      <c r="L174" s="97">
        <v>0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0</v>
      </c>
    </row>
    <row r="175" spans="1:18" s="79" customFormat="1" ht="13.9" customHeight="1" x14ac:dyDescent="0.25">
      <c r="A175" s="96" t="s">
        <v>117</v>
      </c>
      <c r="B175" s="68" t="s">
        <v>52</v>
      </c>
      <c r="C175" s="97">
        <v>0</v>
      </c>
      <c r="D175" s="97">
        <v>0</v>
      </c>
      <c r="E175" s="97">
        <v>0</v>
      </c>
      <c r="F175" s="97">
        <v>0</v>
      </c>
      <c r="G175" s="97">
        <v>0</v>
      </c>
      <c r="H175" s="97">
        <v>0</v>
      </c>
      <c r="I175" s="97">
        <v>0</v>
      </c>
      <c r="J175" s="97">
        <v>0</v>
      </c>
      <c r="K175" s="97">
        <v>0</v>
      </c>
      <c r="L175" s="97">
        <v>0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0</v>
      </c>
    </row>
    <row r="176" spans="1:18" s="79" customFormat="1" ht="13.9" customHeight="1" x14ac:dyDescent="0.25">
      <c r="A176" s="96" t="s">
        <v>118</v>
      </c>
      <c r="B176" s="68" t="s">
        <v>53</v>
      </c>
      <c r="C176" s="97">
        <v>0</v>
      </c>
      <c r="D176" s="97">
        <v>0</v>
      </c>
      <c r="E176" s="97">
        <v>0</v>
      </c>
      <c r="F176" s="97">
        <v>0</v>
      </c>
      <c r="G176" s="97">
        <v>0</v>
      </c>
      <c r="H176" s="97">
        <v>0</v>
      </c>
      <c r="I176" s="97">
        <v>0</v>
      </c>
      <c r="J176" s="97">
        <v>0</v>
      </c>
      <c r="K176" s="97">
        <v>0</v>
      </c>
      <c r="L176" s="97">
        <v>0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0</v>
      </c>
    </row>
    <row r="177" spans="1:18" s="79" customFormat="1" ht="13.9" customHeight="1" x14ac:dyDescent="0.25">
      <c r="A177" s="96" t="s">
        <v>119</v>
      </c>
      <c r="B177" s="68" t="s">
        <v>54</v>
      </c>
      <c r="C177" s="97">
        <v>0</v>
      </c>
      <c r="D177" s="97">
        <v>0</v>
      </c>
      <c r="E177" s="97">
        <v>0</v>
      </c>
      <c r="F177" s="97">
        <v>0</v>
      </c>
      <c r="G177" s="97">
        <v>0</v>
      </c>
      <c r="H177" s="97">
        <v>0</v>
      </c>
      <c r="I177" s="97">
        <v>0</v>
      </c>
      <c r="J177" s="97">
        <v>0</v>
      </c>
      <c r="K177" s="97">
        <v>0</v>
      </c>
      <c r="L177" s="97">
        <v>0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0</v>
      </c>
    </row>
    <row r="178" spans="1:18" s="79" customFormat="1" ht="13.9" customHeight="1" x14ac:dyDescent="0.25">
      <c r="A178" s="96" t="s">
        <v>120</v>
      </c>
      <c r="B178" s="68" t="s">
        <v>55</v>
      </c>
      <c r="C178" s="97">
        <v>0</v>
      </c>
      <c r="D178" s="97">
        <v>0</v>
      </c>
      <c r="E178" s="97">
        <v>0</v>
      </c>
      <c r="F178" s="97">
        <v>0</v>
      </c>
      <c r="G178" s="97">
        <v>0</v>
      </c>
      <c r="H178" s="97">
        <v>0</v>
      </c>
      <c r="I178" s="97">
        <v>0</v>
      </c>
      <c r="J178" s="97">
        <v>0</v>
      </c>
      <c r="K178" s="97">
        <v>0</v>
      </c>
      <c r="L178" s="97">
        <v>0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0</v>
      </c>
    </row>
    <row r="179" spans="1:18" s="79" customFormat="1" ht="15" x14ac:dyDescent="0.25">
      <c r="A179" s="96" t="s">
        <v>121</v>
      </c>
      <c r="B179" s="68" t="s">
        <v>56</v>
      </c>
      <c r="C179" s="97">
        <v>0</v>
      </c>
      <c r="D179" s="97">
        <v>0</v>
      </c>
      <c r="E179" s="97">
        <v>0</v>
      </c>
      <c r="F179" s="97">
        <v>0</v>
      </c>
      <c r="G179" s="97">
        <v>0</v>
      </c>
      <c r="H179" s="97">
        <v>0</v>
      </c>
      <c r="I179" s="97">
        <v>0</v>
      </c>
      <c r="J179" s="97">
        <v>0</v>
      </c>
      <c r="K179" s="97">
        <v>0</v>
      </c>
      <c r="L179" s="97">
        <v>0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0</v>
      </c>
    </row>
    <row r="180" spans="1:18" s="79" customFormat="1" ht="15" x14ac:dyDescent="0.25">
      <c r="A180" s="96" t="s">
        <v>122</v>
      </c>
      <c r="B180" s="68" t="s">
        <v>57</v>
      </c>
      <c r="C180" s="97">
        <v>0</v>
      </c>
      <c r="D180" s="97">
        <v>0</v>
      </c>
      <c r="E180" s="97">
        <v>0</v>
      </c>
      <c r="F180" s="97">
        <v>0</v>
      </c>
      <c r="G180" s="97">
        <v>0</v>
      </c>
      <c r="H180" s="97">
        <v>0</v>
      </c>
      <c r="I180" s="97">
        <v>0</v>
      </c>
      <c r="J180" s="97">
        <v>0</v>
      </c>
      <c r="K180" s="97">
        <v>0</v>
      </c>
      <c r="L180" s="97">
        <v>0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0</v>
      </c>
    </row>
    <row r="181" spans="1:18" s="79" customFormat="1" ht="15" x14ac:dyDescent="0.25">
      <c r="A181" s="100"/>
      <c r="B181" s="101"/>
      <c r="C181" s="97"/>
      <c r="D181" s="102"/>
      <c r="E181" s="97"/>
      <c r="F181" s="102"/>
      <c r="G181" s="97"/>
      <c r="H181" s="102"/>
      <c r="I181" s="97"/>
      <c r="J181" s="102"/>
      <c r="K181" s="97"/>
      <c r="L181" s="102"/>
      <c r="M181" s="97"/>
      <c r="N181" s="102"/>
      <c r="O181" s="97"/>
      <c r="P181" s="102"/>
      <c r="Q181" s="97"/>
      <c r="R181" s="102"/>
    </row>
    <row r="182" spans="1:18" s="79" customFormat="1" ht="15" x14ac:dyDescent="0.25">
      <c r="A182" s="103"/>
      <c r="B182" s="104"/>
      <c r="C182" s="105"/>
      <c r="D182" s="106"/>
      <c r="E182" s="107"/>
      <c r="F182" s="106"/>
      <c r="G182" s="107"/>
      <c r="H182" s="106"/>
      <c r="I182" s="107"/>
      <c r="J182" s="106"/>
      <c r="K182" s="107"/>
      <c r="L182" s="106"/>
      <c r="M182" s="107"/>
      <c r="N182" s="106"/>
      <c r="O182" s="107"/>
      <c r="P182" s="106"/>
      <c r="Q182" s="107"/>
      <c r="R182" s="106"/>
    </row>
    <row r="183" spans="1:18" s="79" customFormat="1" ht="15" x14ac:dyDescent="0.25">
      <c r="A183" s="108" t="s">
        <v>60</v>
      </c>
      <c r="B183" s="109"/>
      <c r="C183" s="110">
        <f>SUM(C162:C182)</f>
        <v>0</v>
      </c>
      <c r="D183" s="111">
        <f t="shared" ref="D183:R183" si="5">SUM(D162:D182)</f>
        <v>0</v>
      </c>
      <c r="E183" s="110">
        <f t="shared" si="5"/>
        <v>2</v>
      </c>
      <c r="F183" s="111">
        <f t="shared" si="5"/>
        <v>443600000</v>
      </c>
      <c r="G183" s="110">
        <f t="shared" si="5"/>
        <v>0</v>
      </c>
      <c r="H183" s="111">
        <f t="shared" si="5"/>
        <v>0</v>
      </c>
      <c r="I183" s="110">
        <f t="shared" si="5"/>
        <v>2</v>
      </c>
      <c r="J183" s="111">
        <f t="shared" si="5"/>
        <v>443600000</v>
      </c>
      <c r="K183" s="110">
        <f t="shared" si="5"/>
        <v>0</v>
      </c>
      <c r="L183" s="111">
        <f t="shared" si="5"/>
        <v>0</v>
      </c>
      <c r="M183" s="110">
        <f t="shared" si="5"/>
        <v>0</v>
      </c>
      <c r="N183" s="111">
        <f t="shared" si="5"/>
        <v>0</v>
      </c>
      <c r="O183" s="110">
        <f t="shared" si="5"/>
        <v>0</v>
      </c>
      <c r="P183" s="111">
        <f t="shared" si="5"/>
        <v>0</v>
      </c>
      <c r="Q183" s="110">
        <f t="shared" si="5"/>
        <v>2</v>
      </c>
      <c r="R183" s="111">
        <f t="shared" si="5"/>
        <v>443600000</v>
      </c>
    </row>
  </sheetData>
  <mergeCells count="272">
    <mergeCell ref="O161:P161"/>
    <mergeCell ref="Q161:R161"/>
    <mergeCell ref="A183:B183"/>
    <mergeCell ref="E160:F160"/>
    <mergeCell ref="G160:H160"/>
    <mergeCell ref="K160:L160"/>
    <mergeCell ref="M160:N160"/>
    <mergeCell ref="C161:D161"/>
    <mergeCell ref="E161:F161"/>
    <mergeCell ref="G161:H161"/>
    <mergeCell ref="I161:J161"/>
    <mergeCell ref="K161:L161"/>
    <mergeCell ref="M161:N161"/>
    <mergeCell ref="Q156:Q160"/>
    <mergeCell ref="R156:R160"/>
    <mergeCell ref="E157:E159"/>
    <mergeCell ref="F157:F159"/>
    <mergeCell ref="G157:G159"/>
    <mergeCell ref="H157:H159"/>
    <mergeCell ref="I157:I160"/>
    <mergeCell ref="J157:J160"/>
    <mergeCell ref="K157:K159"/>
    <mergeCell ref="L157:L159"/>
    <mergeCell ref="A156:A160"/>
    <mergeCell ref="B156:B160"/>
    <mergeCell ref="C156:C160"/>
    <mergeCell ref="D156:D160"/>
    <mergeCell ref="E156:J156"/>
    <mergeCell ref="K156:P156"/>
    <mergeCell ref="M157:M159"/>
    <mergeCell ref="N157:N159"/>
    <mergeCell ref="O157:O160"/>
    <mergeCell ref="P157:P160"/>
    <mergeCell ref="AA121:AB121"/>
    <mergeCell ref="AC121:AD121"/>
    <mergeCell ref="AE121:AF121"/>
    <mergeCell ref="A145:B145"/>
    <mergeCell ref="A151:R151"/>
    <mergeCell ref="A152:R152"/>
    <mergeCell ref="O121:P121"/>
    <mergeCell ref="Q121:R121"/>
    <mergeCell ref="S121:T121"/>
    <mergeCell ref="U121:V121"/>
    <mergeCell ref="W121:X121"/>
    <mergeCell ref="Y121:Z121"/>
    <mergeCell ref="C121:D121"/>
    <mergeCell ref="E121:F121"/>
    <mergeCell ref="G121:H121"/>
    <mergeCell ref="I121:J121"/>
    <mergeCell ref="K121:L121"/>
    <mergeCell ref="M121:N121"/>
    <mergeCell ref="E120:F120"/>
    <mergeCell ref="G120:H120"/>
    <mergeCell ref="I120:J120"/>
    <mergeCell ref="K120:L120"/>
    <mergeCell ref="M120:N120"/>
    <mergeCell ref="Q120:R120"/>
    <mergeCell ref="AD117:AD120"/>
    <mergeCell ref="I118:I119"/>
    <mergeCell ref="J118:J119"/>
    <mergeCell ref="K118:K119"/>
    <mergeCell ref="L118:L119"/>
    <mergeCell ref="W118:W119"/>
    <mergeCell ref="X118:X119"/>
    <mergeCell ref="Y118:Y119"/>
    <mergeCell ref="Z118:Z119"/>
    <mergeCell ref="S120:T120"/>
    <mergeCell ref="U117:U119"/>
    <mergeCell ref="V117:V119"/>
    <mergeCell ref="W117:Z117"/>
    <mergeCell ref="AA117:AA119"/>
    <mergeCell ref="AB117:AB119"/>
    <mergeCell ref="AC117:AC120"/>
    <mergeCell ref="U120:V120"/>
    <mergeCell ref="W120:X120"/>
    <mergeCell ref="Y120:Z120"/>
    <mergeCell ref="AA120:AB120"/>
    <mergeCell ref="O117:O120"/>
    <mergeCell ref="P117:P120"/>
    <mergeCell ref="Q117:Q119"/>
    <mergeCell ref="R117:R119"/>
    <mergeCell ref="S117:S119"/>
    <mergeCell ref="T117:T119"/>
    <mergeCell ref="Q116:AD116"/>
    <mergeCell ref="AE116:AE120"/>
    <mergeCell ref="AF116:AF120"/>
    <mergeCell ref="E117:E119"/>
    <mergeCell ref="F117:F119"/>
    <mergeCell ref="G117:G119"/>
    <mergeCell ref="H117:H119"/>
    <mergeCell ref="I117:L117"/>
    <mergeCell ref="M117:M119"/>
    <mergeCell ref="N117:N119"/>
    <mergeCell ref="U81:V81"/>
    <mergeCell ref="W81:X81"/>
    <mergeCell ref="Y81:Z81"/>
    <mergeCell ref="A111:AF111"/>
    <mergeCell ref="A112:AF112"/>
    <mergeCell ref="A116:A120"/>
    <mergeCell ref="B116:B120"/>
    <mergeCell ref="C116:C120"/>
    <mergeCell ref="D116:D120"/>
    <mergeCell ref="E116:P116"/>
    <mergeCell ref="AC79:AD81"/>
    <mergeCell ref="M80:R80"/>
    <mergeCell ref="S80:Z80"/>
    <mergeCell ref="E81:F81"/>
    <mergeCell ref="G81:H81"/>
    <mergeCell ref="I81:J81"/>
    <mergeCell ref="M81:N81"/>
    <mergeCell ref="O81:P81"/>
    <mergeCell ref="Q81:R81"/>
    <mergeCell ref="S81:T81"/>
    <mergeCell ref="A68:B68"/>
    <mergeCell ref="A74:AB74"/>
    <mergeCell ref="A75:AB75"/>
    <mergeCell ref="A79:A82"/>
    <mergeCell ref="B79:B82"/>
    <mergeCell ref="C79:D81"/>
    <mergeCell ref="E79:J80"/>
    <mergeCell ref="K79:L81"/>
    <mergeCell ref="M79:Z79"/>
    <mergeCell ref="AA79:AB81"/>
    <mergeCell ref="Y51:Z51"/>
    <mergeCell ref="AA51:AB51"/>
    <mergeCell ref="AC51:AD51"/>
    <mergeCell ref="AE51:AF51"/>
    <mergeCell ref="AG51:AH51"/>
    <mergeCell ref="AI51:AJ51"/>
    <mergeCell ref="M51:N51"/>
    <mergeCell ref="O51:P51"/>
    <mergeCell ref="Q51:R51"/>
    <mergeCell ref="S51:T51"/>
    <mergeCell ref="U51:V51"/>
    <mergeCell ref="W51:X51"/>
    <mergeCell ref="W50:X50"/>
    <mergeCell ref="Y50:Z50"/>
    <mergeCell ref="AA50:AB50"/>
    <mergeCell ref="AC50:AD50"/>
    <mergeCell ref="AE50:AF50"/>
    <mergeCell ref="C51:D51"/>
    <mergeCell ref="E51:F51"/>
    <mergeCell ref="G51:H51"/>
    <mergeCell ref="I51:J51"/>
    <mergeCell ref="K51:L51"/>
    <mergeCell ref="E50:F50"/>
    <mergeCell ref="G50:H50"/>
    <mergeCell ref="I50:J50"/>
    <mergeCell ref="K50:L50"/>
    <mergeCell ref="M50:N50"/>
    <mergeCell ref="O50:P50"/>
    <mergeCell ref="AF47:AF49"/>
    <mergeCell ref="AG47:AG50"/>
    <mergeCell ref="AH47:AH50"/>
    <mergeCell ref="M48:M49"/>
    <mergeCell ref="N48:N49"/>
    <mergeCell ref="O48:O49"/>
    <mergeCell ref="P48:P49"/>
    <mergeCell ref="AA48:AA49"/>
    <mergeCell ref="AB48:AB49"/>
    <mergeCell ref="AC48:AC49"/>
    <mergeCell ref="W47:W49"/>
    <mergeCell ref="X47:X49"/>
    <mergeCell ref="Y47:Y49"/>
    <mergeCell ref="Z47:Z49"/>
    <mergeCell ref="AA47:AD47"/>
    <mergeCell ref="AE47:AE49"/>
    <mergeCell ref="AD48:AD49"/>
    <mergeCell ref="Q47:Q49"/>
    <mergeCell ref="R47:R49"/>
    <mergeCell ref="S47:S50"/>
    <mergeCell ref="T47:T50"/>
    <mergeCell ref="U47:U49"/>
    <mergeCell ref="V47:V49"/>
    <mergeCell ref="Q50:R50"/>
    <mergeCell ref="U50:V50"/>
    <mergeCell ref="AJ46:AJ50"/>
    <mergeCell ref="E47:E49"/>
    <mergeCell ref="F47:F49"/>
    <mergeCell ref="G47:G49"/>
    <mergeCell ref="H47:H49"/>
    <mergeCell ref="I47:I49"/>
    <mergeCell ref="J47:J49"/>
    <mergeCell ref="K47:K49"/>
    <mergeCell ref="L47:L49"/>
    <mergeCell ref="M47:P47"/>
    <mergeCell ref="A35:B35"/>
    <mergeCell ref="A41:AK41"/>
    <mergeCell ref="A42:AK42"/>
    <mergeCell ref="A46:A50"/>
    <mergeCell ref="B46:B50"/>
    <mergeCell ref="C46:C50"/>
    <mergeCell ref="D46:D50"/>
    <mergeCell ref="E46:T46"/>
    <mergeCell ref="U46:AH46"/>
    <mergeCell ref="AI46:AI50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A10:AB10"/>
    <mergeCell ref="AC10:AD10"/>
    <mergeCell ref="AE10:AF10"/>
    <mergeCell ref="AG10:AH10"/>
    <mergeCell ref="C11:D11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O10:P10"/>
    <mergeCell ref="AI7:AI10"/>
    <mergeCell ref="AJ7:AJ10"/>
    <mergeCell ref="Q8:Q9"/>
    <mergeCell ref="R8:R9"/>
    <mergeCell ref="S8:S9"/>
    <mergeCell ref="T8:T9"/>
    <mergeCell ref="AC8:AC9"/>
    <mergeCell ref="AD8:AD9"/>
    <mergeCell ref="AE8:AE9"/>
    <mergeCell ref="AF8:AF9"/>
    <mergeCell ref="Z7:Z9"/>
    <mergeCell ref="AA7:AA9"/>
    <mergeCell ref="AB7:AB9"/>
    <mergeCell ref="AC7:AF7"/>
    <mergeCell ref="AG7:AG9"/>
    <mergeCell ref="AH7:AH9"/>
    <mergeCell ref="Q7:T7"/>
    <mergeCell ref="U7:U9"/>
    <mergeCell ref="V7:V9"/>
    <mergeCell ref="W7:W10"/>
    <mergeCell ref="X7:X10"/>
    <mergeCell ref="Y7:Y9"/>
    <mergeCell ref="Q10:R10"/>
    <mergeCell ref="S10:T10"/>
    <mergeCell ref="U10:V10"/>
    <mergeCell ref="Y10:Z10"/>
    <mergeCell ref="K7:K9"/>
    <mergeCell ref="L7:L9"/>
    <mergeCell ref="M7:M9"/>
    <mergeCell ref="N7:N9"/>
    <mergeCell ref="O7:O9"/>
    <mergeCell ref="P7:P9"/>
    <mergeCell ref="E7:E9"/>
    <mergeCell ref="F7:F9"/>
    <mergeCell ref="G7:G9"/>
    <mergeCell ref="H7:H9"/>
    <mergeCell ref="I7:I9"/>
    <mergeCell ref="J7:J9"/>
    <mergeCell ref="A1:AL1"/>
    <mergeCell ref="A2:AL2"/>
    <mergeCell ref="A6:A10"/>
    <mergeCell ref="B6:B10"/>
    <mergeCell ref="C6:C10"/>
    <mergeCell ref="D6:D10"/>
    <mergeCell ref="E6:X6"/>
    <mergeCell ref="Y6:AJ6"/>
    <mergeCell ref="AK6:AK10"/>
    <mergeCell ref="AL6:AL10"/>
  </mergeCells>
  <pageMargins left="0.7" right="0.7" top="0.75" bottom="0.75" header="0.3" footer="0.3"/>
  <pageSetup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26.dinpora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2018-06-29T08:09:18Z</dcterms:created>
  <dcterms:modified xsi:type="dcterms:W3CDTF">2018-06-29T08:11:55Z</dcterms:modified>
</cp:coreProperties>
</file>